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andone\Documents\Documents\ARI\DHS COE\Workplan 2016\RFP 2016\"/>
    </mc:Choice>
  </mc:AlternateContent>
  <bookViews>
    <workbookView xWindow="0" yWindow="0" windowWidth="28800" windowHeight="11835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1" i="1" l="1"/>
  <c r="G66" i="1"/>
  <c r="G61" i="1"/>
  <c r="G57" i="1"/>
  <c r="G36" i="1"/>
  <c r="G42" i="1"/>
  <c r="G43" i="1"/>
  <c r="G12" i="1"/>
  <c r="G14" i="1"/>
  <c r="F14" i="1" s="1"/>
  <c r="G17" i="1"/>
  <c r="F17" i="1" s="1"/>
  <c r="G20" i="1"/>
  <c r="C22" i="1"/>
  <c r="G22" i="1" s="1"/>
  <c r="C24" i="1"/>
  <c r="G24" i="1" s="1"/>
  <c r="C26" i="1"/>
  <c r="G26" i="1" s="1"/>
  <c r="F12" i="1"/>
  <c r="F20" i="1"/>
  <c r="G44" i="1" l="1"/>
  <c r="G30" i="1"/>
  <c r="G27" i="1"/>
  <c r="G32" i="1" l="1"/>
  <c r="G68" i="1" s="1"/>
  <c r="G70" i="1" s="1"/>
  <c r="G73" i="1" s="1"/>
  <c r="G75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N4" authorId="0" shapeId="0">
      <text>
        <r>
          <rPr>
            <b/>
            <sz val="14"/>
            <color indexed="81"/>
            <rFont val="Tahoma"/>
            <family val="2"/>
          </rPr>
          <t>Please complete all sections in yellow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73" authorId="0" shapeId="0">
      <text>
        <r>
          <rPr>
            <b/>
            <sz val="10"/>
            <color indexed="81"/>
            <rFont val="Tahoma"/>
            <family val="2"/>
          </rPr>
          <t xml:space="preserve"> FAZD Center:
Please show approved IDC rate
</t>
        </r>
      </text>
    </comment>
  </commentList>
</comments>
</file>

<file path=xl/sharedStrings.xml><?xml version="1.0" encoding="utf-8"?>
<sst xmlns="http://schemas.openxmlformats.org/spreadsheetml/2006/main" count="84" uniqueCount="71">
  <si>
    <t>Principal Investigator:</t>
  </si>
  <si>
    <t>TBD</t>
  </si>
  <si>
    <t>Institution:</t>
  </si>
  <si>
    <t>Institutional Department:</t>
  </si>
  <si>
    <t xml:space="preserve">Project Title: </t>
  </si>
  <si>
    <t>Instructions:</t>
  </si>
  <si>
    <t>A. Salaries and Wages</t>
  </si>
  <si>
    <t>FTE Salary</t>
  </si>
  <si>
    <t>Monthly Rate</t>
  </si>
  <si>
    <t>% Effort</t>
  </si>
  <si>
    <t>Months</t>
  </si>
  <si>
    <t xml:space="preserve">Fringes </t>
  </si>
  <si>
    <t>$ Amount</t>
  </si>
  <si>
    <t xml:space="preserve">Do NOT include consultants or contracted services in this section - see section F </t>
  </si>
  <si>
    <t>Principal Investigator</t>
  </si>
  <si>
    <t xml:space="preserve"> </t>
  </si>
  <si>
    <t>Co-Investigators</t>
  </si>
  <si>
    <t>Technician Support</t>
  </si>
  <si>
    <t>Post Doctoral Associates</t>
  </si>
  <si>
    <t>Graduate Students/Assistants</t>
  </si>
  <si>
    <t>Name</t>
  </si>
  <si>
    <t>Undergraduate Students</t>
  </si>
  <si>
    <t>Other</t>
  </si>
  <si>
    <t>Total  Salaries and Wages</t>
  </si>
  <si>
    <t>B. Fringe Benefits</t>
  </si>
  <si>
    <t>Total Fringes</t>
  </si>
  <si>
    <t>automatically calculated pulling from Column F</t>
  </si>
  <si>
    <t xml:space="preserve">   Total Personnel Costs</t>
  </si>
  <si>
    <t>adds G25 plus G28</t>
  </si>
  <si>
    <t>C. Travel</t>
  </si>
  <si>
    <t># Travelers</t>
  </si>
  <si>
    <t>Airfare</t>
  </si>
  <si>
    <t>Ground</t>
  </si>
  <si>
    <t>Lodging/meals</t>
  </si>
  <si>
    <t>Incidentals</t>
  </si>
  <si>
    <t>Include RT ground/airfare.  Allow RT cabfare, 2 nights lodging and per diem meals</t>
  </si>
  <si>
    <t>Domestic</t>
  </si>
  <si>
    <t xml:space="preserve">     Itemize</t>
  </si>
  <si>
    <t xml:space="preserve">   Total Travel </t>
  </si>
  <si>
    <t>D. Equipment (acquisitions over $5,000)</t>
  </si>
  <si>
    <t>Itemize</t>
  </si>
  <si>
    <t xml:space="preserve">   Total Equipment</t>
  </si>
  <si>
    <t>E. Materials and Supplies</t>
  </si>
  <si>
    <t>If supplies are not identified in Column A, include description in justification.</t>
  </si>
  <si>
    <t>Small Equipment (purchases under $5,000)</t>
  </si>
  <si>
    <t>Disk Storage</t>
  </si>
  <si>
    <t xml:space="preserve">   Total Materials and Supplies</t>
  </si>
  <si>
    <t>F. Contractual /Subawards</t>
  </si>
  <si>
    <t>Attach separate budget form for subaward including IDC rate. In justification include description and/or scope of work.</t>
  </si>
  <si>
    <t xml:space="preserve">   Total Contractual /Subawards</t>
  </si>
  <si>
    <t>G. Other Direct Costs</t>
  </si>
  <si>
    <t>Description required in justification.</t>
  </si>
  <si>
    <t xml:space="preserve">       Itemize entries </t>
  </si>
  <si>
    <t xml:space="preserve">       Tuition</t>
  </si>
  <si>
    <t xml:space="preserve">   Total Other Direct Costs</t>
  </si>
  <si>
    <t>H.  Total Direct Costs</t>
  </si>
  <si>
    <t>I. Total Modified Direct Costs</t>
  </si>
  <si>
    <t xml:space="preserve">J.  Indirect costs </t>
  </si>
  <si>
    <t>Provide a copy of the latest rate agreement negotiated with a cognizant Federal agency in the appendices section.</t>
  </si>
  <si>
    <t xml:space="preserve">       Institutional Negotiated F&amp;A Rate</t>
  </si>
  <si>
    <t>K.  Total Request</t>
  </si>
  <si>
    <t>L. Other Sources of Funding - Leveraged Support</t>
  </si>
  <si>
    <t>Total Leveraged Support</t>
  </si>
  <si>
    <t>CIRI 2016 Project Budget Template</t>
  </si>
  <si>
    <t>Phone Number</t>
  </si>
  <si>
    <t>Names</t>
  </si>
  <si>
    <t>XX.X%</t>
  </si>
  <si>
    <t>Name of Source</t>
  </si>
  <si>
    <t>All domestic travel requires per-approval 30 days in advance.</t>
  </si>
  <si>
    <t>Foreign (requires 90 pre-approval)</t>
  </si>
  <si>
    <t>Equipment purchases are not allowed under this solicitation.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</si>
</sst>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"/>
    <numFmt numFmtId="168" formatCode="&quot;$&quot;#,##0.00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9"/>
      <name val="Geneva"/>
      <family val="2"/>
    </font>
    <font>
      <b/>
      <sz val="14"/>
      <name val="Geneva"/>
    </font>
    <font>
      <sz val="14"/>
      <name val="Geneva"/>
    </font>
    <font>
      <b/>
      <sz val="12"/>
      <name val="Geneva"/>
    </font>
    <font>
      <sz val="12"/>
      <name val="Geneva"/>
    </font>
    <font>
      <sz val="11"/>
      <name val="Geneva"/>
    </font>
    <font>
      <u/>
      <sz val="11"/>
      <name val="Geneva"/>
    </font>
    <font>
      <b/>
      <sz val="11"/>
      <name val="Geneva"/>
    </font>
    <font>
      <sz val="12"/>
      <color indexed="10"/>
      <name val="Geneva"/>
    </font>
    <font>
      <sz val="11"/>
      <color indexed="10"/>
      <name val="Geneva"/>
    </font>
    <font>
      <sz val="12"/>
      <color theme="1"/>
      <name val="Geneva"/>
    </font>
    <font>
      <u/>
      <sz val="12"/>
      <name val="Geneva"/>
    </font>
    <font>
      <u val="double"/>
      <sz val="12"/>
      <name val="Geneva"/>
    </font>
    <font>
      <u val="double"/>
      <sz val="11"/>
      <name val="Geneva"/>
    </font>
    <font>
      <b/>
      <sz val="16"/>
      <color theme="0"/>
      <name val="Geneva"/>
    </font>
    <font>
      <sz val="11"/>
      <color theme="0"/>
      <name val="Geneva"/>
    </font>
    <font>
      <sz val="9"/>
      <color indexed="10"/>
      <name val="Geneva"/>
    </font>
    <font>
      <b/>
      <sz val="14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trike/>
      <sz val="12"/>
      <name val="Geneva"/>
    </font>
    <font>
      <b/>
      <strike/>
      <sz val="12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6" fontId="2" fillId="3" borderId="0" xfId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3" fillId="0" borderId="12" xfId="0" applyFont="1" applyFill="1" applyBorder="1" applyAlignment="1"/>
    <xf numFmtId="0" fontId="3" fillId="0" borderId="15" xfId="0" applyFont="1" applyFill="1" applyBorder="1" applyAlignment="1">
      <alignment vertical="center" wrapText="1"/>
    </xf>
    <xf numFmtId="0" fontId="3" fillId="0" borderId="7" xfId="0" applyFont="1" applyBorder="1" applyAlignment="1"/>
    <xf numFmtId="0" fontId="3" fillId="0" borderId="0" xfId="0" applyFont="1" applyBorder="1" applyAlignment="1"/>
    <xf numFmtId="0" fontId="5" fillId="3" borderId="19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166" fontId="6" fillId="3" borderId="20" xfId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7" xfId="0" applyFont="1" applyBorder="1"/>
    <xf numFmtId="0" fontId="6" fillId="0" borderId="0" xfId="0" applyFont="1" applyBorder="1"/>
    <xf numFmtId="9" fontId="6" fillId="0" borderId="0" xfId="2" applyFont="1" applyFill="1" applyBorder="1"/>
    <xf numFmtId="0" fontId="6" fillId="0" borderId="0" xfId="2" applyNumberFormat="1" applyFont="1" applyFill="1" applyBorder="1"/>
    <xf numFmtId="166" fontId="6" fillId="0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9" fontId="7" fillId="0" borderId="0" xfId="2" applyFont="1" applyFill="1" applyBorder="1"/>
    <xf numFmtId="0" fontId="7" fillId="0" borderId="8" xfId="0" applyFont="1" applyFill="1" applyBorder="1"/>
    <xf numFmtId="0" fontId="6" fillId="0" borderId="7" xfId="0" applyFont="1" applyBorder="1" applyAlignment="1">
      <alignment horizontal="left" indent="2"/>
    </xf>
    <xf numFmtId="167" fontId="6" fillId="0" borderId="0" xfId="0" applyNumberFormat="1" applyFont="1" applyBorder="1"/>
    <xf numFmtId="167" fontId="6" fillId="0" borderId="0" xfId="1" applyNumberFormat="1" applyFont="1" applyFill="1" applyBorder="1" applyAlignment="1">
      <alignment horizontal="right"/>
    </xf>
    <xf numFmtId="167" fontId="7" fillId="0" borderId="0" xfId="0" applyNumberFormat="1" applyFont="1" applyFill="1" applyBorder="1"/>
    <xf numFmtId="167" fontId="7" fillId="0" borderId="0" xfId="1" applyNumberFormat="1" applyFont="1" applyFill="1" applyBorder="1" applyAlignment="1">
      <alignment horizontal="right"/>
    </xf>
    <xf numFmtId="167" fontId="7" fillId="0" borderId="8" xfId="0" applyNumberFormat="1" applyFont="1" applyFill="1" applyBorder="1"/>
    <xf numFmtId="167" fontId="8" fillId="0" borderId="0" xfId="1" applyNumberFormat="1" applyFont="1" applyFill="1" applyBorder="1" applyAlignment="1">
      <alignment horizontal="right"/>
    </xf>
    <xf numFmtId="167" fontId="6" fillId="0" borderId="0" xfId="1" applyNumberFormat="1" applyFont="1" applyFill="1" applyBorder="1"/>
    <xf numFmtId="167" fontId="7" fillId="0" borderId="0" xfId="1" applyNumberFormat="1" applyFont="1" applyFill="1" applyBorder="1"/>
    <xf numFmtId="167" fontId="6" fillId="0" borderId="0" xfId="0" applyNumberFormat="1" applyFont="1" applyFill="1" applyBorder="1"/>
    <xf numFmtId="0" fontId="5" fillId="5" borderId="7" xfId="0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0" fontId="6" fillId="5" borderId="0" xfId="0" applyNumberFormat="1" applyFont="1" applyFill="1" applyBorder="1"/>
    <xf numFmtId="166" fontId="6" fillId="5" borderId="0" xfId="1" applyFont="1" applyFill="1" applyBorder="1"/>
    <xf numFmtId="167" fontId="6" fillId="5" borderId="0" xfId="0" applyNumberFormat="1" applyFont="1" applyFill="1" applyBorder="1"/>
    <xf numFmtId="0" fontId="9" fillId="0" borderId="0" xfId="0" applyFont="1" applyFill="1" applyBorder="1"/>
    <xf numFmtId="0" fontId="6" fillId="0" borderId="0" xfId="0" applyNumberFormat="1" applyFont="1" applyFill="1" applyBorder="1"/>
    <xf numFmtId="0" fontId="5" fillId="0" borderId="7" xfId="0" applyFont="1" applyFill="1" applyBorder="1"/>
    <xf numFmtId="0" fontId="5" fillId="0" borderId="0" xfId="0" applyFont="1" applyFill="1" applyBorder="1"/>
    <xf numFmtId="167" fontId="5" fillId="0" borderId="0" xfId="0" applyNumberFormat="1" applyFont="1" applyFill="1" applyBorder="1"/>
    <xf numFmtId="167" fontId="9" fillId="0" borderId="0" xfId="0" applyNumberFormat="1" applyFont="1" applyFill="1" applyBorder="1"/>
    <xf numFmtId="167" fontId="9" fillId="0" borderId="8" xfId="0" applyNumberFormat="1" applyFont="1" applyFill="1" applyBorder="1"/>
    <xf numFmtId="0" fontId="5" fillId="3" borderId="20" xfId="0" applyFont="1" applyFill="1" applyBorder="1"/>
    <xf numFmtId="0" fontId="6" fillId="3" borderId="20" xfId="0" applyFont="1" applyFill="1" applyBorder="1"/>
    <xf numFmtId="166" fontId="6" fillId="3" borderId="20" xfId="1" applyFont="1" applyFill="1" applyBorder="1"/>
    <xf numFmtId="167" fontId="6" fillId="3" borderId="20" xfId="1" applyNumberFormat="1" applyFont="1" applyFill="1" applyBorder="1"/>
    <xf numFmtId="0" fontId="6" fillId="0" borderId="7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6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 indent="1"/>
    </xf>
    <xf numFmtId="2" fontId="6" fillId="0" borderId="0" xfId="1" applyNumberFormat="1" applyFont="1" applyBorder="1"/>
    <xf numFmtId="166" fontId="6" fillId="0" borderId="0" xfId="1" applyFont="1" applyBorder="1"/>
    <xf numFmtId="0" fontId="6" fillId="0" borderId="7" xfId="0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166" fontId="5" fillId="0" borderId="0" xfId="1" applyFont="1" applyFill="1" applyBorder="1"/>
    <xf numFmtId="167" fontId="5" fillId="0" borderId="0" xfId="1" applyNumberFormat="1" applyFont="1" applyFill="1" applyBorder="1"/>
    <xf numFmtId="167" fontId="9" fillId="0" borderId="0" xfId="1" applyNumberFormat="1" applyFont="1" applyFill="1" applyBorder="1"/>
    <xf numFmtId="167" fontId="6" fillId="3" borderId="20" xfId="0" applyNumberFormat="1" applyFont="1" applyFill="1" applyBorder="1"/>
    <xf numFmtId="0" fontId="0" fillId="0" borderId="0" xfId="0" applyBorder="1"/>
    <xf numFmtId="0" fontId="0" fillId="0" borderId="8" xfId="0" applyBorder="1"/>
    <xf numFmtId="164" fontId="6" fillId="0" borderId="0" xfId="0" applyNumberFormat="1" applyFont="1" applyBorder="1"/>
    <xf numFmtId="0" fontId="5" fillId="0" borderId="0" xfId="0" applyFont="1" applyBorder="1"/>
    <xf numFmtId="0" fontId="10" fillId="3" borderId="20" xfId="0" applyFont="1" applyFill="1" applyBorder="1"/>
    <xf numFmtId="166" fontId="10" fillId="3" borderId="20" xfId="1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166" fontId="10" fillId="0" borderId="0" xfId="1" applyFont="1" applyFill="1" applyBorder="1"/>
    <xf numFmtId="0" fontId="0" fillId="0" borderId="0" xfId="0" applyFill="1"/>
    <xf numFmtId="0" fontId="12" fillId="0" borderId="0" xfId="0" applyFont="1" applyBorder="1"/>
    <xf numFmtId="168" fontId="13" fillId="0" borderId="0" xfId="1" applyNumberFormat="1" applyFont="1" applyFill="1" applyBorder="1"/>
    <xf numFmtId="0" fontId="5" fillId="0" borderId="7" xfId="0" applyFont="1" applyBorder="1"/>
    <xf numFmtId="0" fontId="5" fillId="3" borderId="21" xfId="0" applyFont="1" applyFill="1" applyBorder="1"/>
    <xf numFmtId="0" fontId="5" fillId="3" borderId="22" xfId="0" applyFont="1" applyFill="1" applyBorder="1"/>
    <xf numFmtId="0" fontId="10" fillId="3" borderId="22" xfId="0" applyFont="1" applyFill="1" applyBorder="1"/>
    <xf numFmtId="166" fontId="10" fillId="3" borderId="22" xfId="1" applyFont="1" applyFill="1" applyBorder="1"/>
    <xf numFmtId="167" fontId="14" fillId="3" borderId="22" xfId="0" applyNumberFormat="1" applyFont="1" applyFill="1" applyBorder="1"/>
    <xf numFmtId="167" fontId="15" fillId="0" borderId="0" xfId="0" applyNumberFormat="1" applyFont="1" applyFill="1" applyBorder="1"/>
    <xf numFmtId="0" fontId="10" fillId="0" borderId="4" xfId="0" applyFont="1" applyBorder="1"/>
    <xf numFmtId="0" fontId="10" fillId="0" borderId="5" xfId="0" applyFont="1" applyBorder="1"/>
    <xf numFmtId="0" fontId="6" fillId="0" borderId="5" xfId="0" applyFont="1" applyBorder="1"/>
    <xf numFmtId="166" fontId="6" fillId="0" borderId="5" xfId="1" applyFont="1" applyBorder="1"/>
    <xf numFmtId="167" fontId="10" fillId="0" borderId="5" xfId="0" applyNumberFormat="1" applyFont="1" applyBorder="1"/>
    <xf numFmtId="165" fontId="7" fillId="0" borderId="0" xfId="0" applyNumberFormat="1" applyFont="1" applyFill="1" applyBorder="1"/>
    <xf numFmtId="167" fontId="11" fillId="0" borderId="0" xfId="0" applyNumberFormat="1" applyFont="1" applyFill="1" applyBorder="1"/>
    <xf numFmtId="0" fontId="7" fillId="0" borderId="0" xfId="0" applyFont="1" applyBorder="1"/>
    <xf numFmtId="166" fontId="5" fillId="3" borderId="22" xfId="1" applyFont="1" applyFill="1" applyBorder="1"/>
    <xf numFmtId="167" fontId="5" fillId="3" borderId="22" xfId="0" applyNumberFormat="1" applyFont="1" applyFill="1" applyBorder="1"/>
    <xf numFmtId="0" fontId="7" fillId="0" borderId="22" xfId="0" applyFont="1" applyBorder="1"/>
    <xf numFmtId="0" fontId="9" fillId="0" borderId="22" xfId="0" applyFont="1" applyFill="1" applyBorder="1"/>
    <xf numFmtId="167" fontId="9" fillId="0" borderId="22" xfId="0" applyNumberFormat="1" applyFont="1" applyFill="1" applyBorder="1"/>
    <xf numFmtId="0" fontId="7" fillId="0" borderId="22" xfId="0" applyFont="1" applyFill="1" applyBorder="1"/>
    <xf numFmtId="167" fontId="9" fillId="0" borderId="23" xfId="0" applyNumberFormat="1" applyFont="1" applyFill="1" applyBorder="1"/>
    <xf numFmtId="0" fontId="7" fillId="0" borderId="0" xfId="0" applyFont="1"/>
    <xf numFmtId="166" fontId="7" fillId="0" borderId="0" xfId="1" applyFont="1"/>
    <xf numFmtId="167" fontId="7" fillId="0" borderId="0" xfId="0" applyNumberFormat="1" applyFont="1"/>
    <xf numFmtId="14" fontId="7" fillId="0" borderId="0" xfId="0" applyNumberFormat="1" applyFont="1" applyAlignment="1">
      <alignment horizontal="left"/>
    </xf>
    <xf numFmtId="0" fontId="16" fillId="6" borderId="0" xfId="0" applyFont="1" applyFill="1"/>
    <xf numFmtId="0" fontId="17" fillId="6" borderId="0" xfId="0" applyFont="1" applyFill="1"/>
    <xf numFmtId="166" fontId="17" fillId="6" borderId="0" xfId="1" applyFont="1" applyFill="1"/>
    <xf numFmtId="167" fontId="17" fillId="6" borderId="0" xfId="0" applyNumberFormat="1" applyFont="1" applyFill="1"/>
    <xf numFmtId="0" fontId="11" fillId="0" borderId="0" xfId="0" applyFont="1"/>
    <xf numFmtId="0" fontId="18" fillId="0" borderId="0" xfId="0" applyFont="1"/>
    <xf numFmtId="166" fontId="0" fillId="0" borderId="0" xfId="1" applyFont="1"/>
    <xf numFmtId="167" fontId="0" fillId="0" borderId="0" xfId="0" applyNumberFormat="1"/>
    <xf numFmtId="0" fontId="7" fillId="0" borderId="0" xfId="0" applyFont="1" applyFill="1" applyBorder="1" applyAlignment="1"/>
    <xf numFmtId="0" fontId="7" fillId="0" borderId="8" xfId="0" applyFont="1" applyFill="1" applyBorder="1" applyAlignment="1"/>
    <xf numFmtId="167" fontId="22" fillId="0" borderId="0" xfId="0" applyNumberFormat="1" applyFont="1" applyFill="1" applyBorder="1"/>
    <xf numFmtId="167" fontId="23" fillId="0" borderId="0" xfId="0" applyNumberFormat="1" applyFont="1" applyFill="1" applyBorder="1"/>
    <xf numFmtId="0" fontId="7" fillId="0" borderId="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4"/>
  <sheetViews>
    <sheetView tabSelected="1" topLeftCell="A37" zoomScale="70" zoomScaleNormal="70" workbookViewId="0">
      <selection activeCell="G49" sqref="G49"/>
    </sheetView>
  </sheetViews>
  <sheetFormatPr defaultColWidth="11" defaultRowHeight="15.75"/>
  <cols>
    <col min="1" max="1" width="47" customWidth="1"/>
    <col min="2" max="2" width="13.875" customWidth="1"/>
    <col min="3" max="3" width="13.5" customWidth="1"/>
    <col min="4" max="4" width="11.5" customWidth="1"/>
    <col min="5" max="5" width="16.625" customWidth="1"/>
    <col min="6" max="6" width="14.875" style="111" customWidth="1"/>
    <col min="7" max="7" width="18.875" customWidth="1"/>
    <col min="8" max="8" width="0.875" customWidth="1"/>
    <col min="9" max="9" width="13.625" customWidth="1"/>
    <col min="10" max="10" width="11" customWidth="1"/>
    <col min="11" max="11" width="11.875" customWidth="1"/>
    <col min="12" max="12" width="2.5" customWidth="1"/>
    <col min="13" max="13" width="21.375" customWidth="1"/>
  </cols>
  <sheetData>
    <row r="1" spans="1:14" ht="23.25" customHeight="1" thickBot="1">
      <c r="A1" s="126" t="s">
        <v>63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4" ht="23.2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4" ht="9" customHeight="1">
      <c r="A3" s="1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4"/>
    </row>
    <row r="4" spans="1:14" ht="18">
      <c r="A4" s="5" t="s">
        <v>0</v>
      </c>
      <c r="B4" s="132"/>
      <c r="C4" s="132"/>
      <c r="D4" s="132"/>
      <c r="E4" s="132"/>
      <c r="F4" s="132"/>
      <c r="G4" s="132"/>
      <c r="H4" s="133"/>
      <c r="I4" s="133"/>
      <c r="J4" s="133"/>
      <c r="K4" s="133"/>
      <c r="L4" s="134" t="s">
        <v>1</v>
      </c>
      <c r="M4" s="135"/>
    </row>
    <row r="5" spans="1:14" ht="18">
      <c r="A5" s="6" t="s">
        <v>2</v>
      </c>
      <c r="B5" s="136"/>
      <c r="C5" s="136"/>
      <c r="D5" s="136"/>
      <c r="E5" s="136"/>
      <c r="F5" s="136"/>
      <c r="G5" s="136"/>
      <c r="H5" s="137"/>
      <c r="I5" s="137"/>
      <c r="J5" s="137"/>
      <c r="K5" s="137"/>
      <c r="L5" s="138" t="s">
        <v>1</v>
      </c>
      <c r="M5" s="139"/>
    </row>
    <row r="6" spans="1:14" ht="18">
      <c r="A6" s="6" t="s">
        <v>3</v>
      </c>
      <c r="B6" s="136"/>
      <c r="C6" s="136"/>
      <c r="D6" s="136"/>
      <c r="E6" s="136"/>
      <c r="F6" s="136"/>
      <c r="G6" s="136"/>
      <c r="H6" s="137"/>
      <c r="I6" s="137"/>
      <c r="J6" s="137"/>
      <c r="K6" s="137"/>
      <c r="L6" s="140" t="s">
        <v>64</v>
      </c>
      <c r="M6" s="141"/>
    </row>
    <row r="7" spans="1:14" ht="8.25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4" ht="69" customHeight="1" thickBot="1">
      <c r="A8" s="7" t="s">
        <v>4</v>
      </c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</row>
    <row r="9" spans="1:14" ht="15" customHeight="1">
      <c r="A9" s="8"/>
      <c r="B9" s="123"/>
      <c r="C9" s="123"/>
      <c r="D9" s="123"/>
      <c r="E9" s="123"/>
      <c r="F9" s="123"/>
      <c r="G9" s="123"/>
      <c r="H9" s="9"/>
      <c r="I9" s="124" t="s">
        <v>5</v>
      </c>
      <c r="J9" s="124"/>
      <c r="K9" s="124"/>
      <c r="L9" s="124"/>
      <c r="M9" s="125"/>
    </row>
    <row r="10" spans="1:14" ht="28.5" customHeight="1">
      <c r="A10" s="10" t="s">
        <v>6</v>
      </c>
      <c r="B10" s="11" t="s">
        <v>7</v>
      </c>
      <c r="C10" s="11" t="s">
        <v>8</v>
      </c>
      <c r="D10" s="12" t="s">
        <v>9</v>
      </c>
      <c r="E10" s="11" t="s">
        <v>10</v>
      </c>
      <c r="F10" s="13" t="s">
        <v>11</v>
      </c>
      <c r="G10" s="11" t="s">
        <v>12</v>
      </c>
      <c r="H10" s="14"/>
      <c r="I10" s="117" t="s">
        <v>13</v>
      </c>
      <c r="J10" s="117"/>
      <c r="K10" s="117"/>
      <c r="L10" s="117"/>
      <c r="M10" s="118"/>
    </row>
    <row r="11" spans="1:14">
      <c r="A11" s="15" t="s">
        <v>14</v>
      </c>
      <c r="B11" s="16"/>
      <c r="C11" s="16"/>
      <c r="D11" s="17" t="s">
        <v>15</v>
      </c>
      <c r="E11" s="18"/>
      <c r="F11" s="19"/>
      <c r="G11" s="20"/>
      <c r="H11" s="20"/>
      <c r="I11" s="21"/>
      <c r="J11" s="22"/>
      <c r="K11" s="21"/>
      <c r="L11" s="21"/>
      <c r="M11" s="23"/>
    </row>
    <row r="12" spans="1:14">
      <c r="A12" s="24" t="s">
        <v>20</v>
      </c>
      <c r="B12" s="25">
        <v>0</v>
      </c>
      <c r="C12" s="25">
        <v>0</v>
      </c>
      <c r="D12" s="17">
        <v>0</v>
      </c>
      <c r="E12" s="18"/>
      <c r="F12" s="19">
        <f>ROUND(0.243*G12,0)</f>
        <v>0</v>
      </c>
      <c r="G12" s="26">
        <f>C12*D12*E12</f>
        <v>0</v>
      </c>
      <c r="H12" s="26"/>
      <c r="I12" s="27"/>
      <c r="J12" s="22"/>
      <c r="K12" s="28"/>
      <c r="L12" s="21"/>
      <c r="M12" s="29"/>
    </row>
    <row r="13" spans="1:14">
      <c r="A13" s="15" t="s">
        <v>16</v>
      </c>
      <c r="B13" s="16"/>
      <c r="C13" s="25"/>
      <c r="D13" s="17"/>
      <c r="E13" s="18"/>
      <c r="F13" s="19"/>
      <c r="G13" s="26"/>
      <c r="H13" s="26"/>
      <c r="I13" s="21"/>
      <c r="J13" s="22"/>
      <c r="K13" s="28"/>
      <c r="L13" s="21"/>
      <c r="M13" s="29"/>
    </row>
    <row r="14" spans="1:14">
      <c r="A14" s="24" t="s">
        <v>20</v>
      </c>
      <c r="B14" s="25">
        <v>0</v>
      </c>
      <c r="C14" s="25">
        <v>0</v>
      </c>
      <c r="D14" s="17">
        <v>0</v>
      </c>
      <c r="E14" s="18">
        <v>0</v>
      </c>
      <c r="F14" s="19">
        <f>0.305*G14</f>
        <v>0</v>
      </c>
      <c r="G14" s="26">
        <f t="shared" ref="G14:G26" si="0">C14*D14*E14</f>
        <v>0</v>
      </c>
      <c r="H14" s="26"/>
      <c r="I14" s="27"/>
      <c r="J14" s="22"/>
      <c r="K14" s="28"/>
      <c r="L14" s="21"/>
      <c r="M14" s="29"/>
    </row>
    <row r="15" spans="1:14">
      <c r="A15" s="24" t="s">
        <v>20</v>
      </c>
      <c r="B15" s="25"/>
      <c r="C15" s="25"/>
      <c r="D15" s="17"/>
      <c r="E15" s="18"/>
      <c r="F15" s="19"/>
      <c r="G15" s="26"/>
      <c r="H15" s="26"/>
      <c r="I15" s="27"/>
      <c r="J15" s="22"/>
      <c r="K15" s="28"/>
      <c r="L15" s="21"/>
      <c r="M15" s="29"/>
    </row>
    <row r="16" spans="1:14">
      <c r="A16" s="15" t="s">
        <v>17</v>
      </c>
      <c r="B16" s="25"/>
      <c r="C16" s="25"/>
      <c r="D16" s="17"/>
      <c r="E16" s="18"/>
      <c r="F16" s="19"/>
      <c r="G16" s="26"/>
      <c r="H16" s="26"/>
      <c r="I16" s="27"/>
      <c r="J16" s="22"/>
      <c r="K16" s="28"/>
      <c r="L16" s="21"/>
      <c r="M16" s="29"/>
    </row>
    <row r="17" spans="1:13">
      <c r="A17" s="15" t="s">
        <v>20</v>
      </c>
      <c r="B17" s="25">
        <v>0</v>
      </c>
      <c r="C17" s="25">
        <v>0</v>
      </c>
      <c r="D17" s="17">
        <v>0</v>
      </c>
      <c r="E17" s="18">
        <v>0</v>
      </c>
      <c r="F17" s="19">
        <f>0.305*G17</f>
        <v>0</v>
      </c>
      <c r="G17" s="26">
        <f t="shared" si="0"/>
        <v>0</v>
      </c>
      <c r="H17" s="26"/>
      <c r="I17" s="27"/>
      <c r="J17" s="22"/>
      <c r="K17" s="28"/>
      <c r="L17" s="21"/>
      <c r="M17" s="29"/>
    </row>
    <row r="18" spans="1:13">
      <c r="A18" s="24"/>
      <c r="B18" s="25"/>
      <c r="C18" s="25"/>
      <c r="D18" s="17"/>
      <c r="E18" s="18"/>
      <c r="F18" s="19"/>
      <c r="G18" s="26"/>
      <c r="H18" s="26"/>
      <c r="I18" s="27"/>
      <c r="J18" s="22"/>
      <c r="K18" s="28"/>
      <c r="L18" s="21"/>
      <c r="M18" s="29"/>
    </row>
    <row r="19" spans="1:13">
      <c r="A19" s="15" t="s">
        <v>18</v>
      </c>
      <c r="B19" s="25"/>
      <c r="C19" s="25"/>
      <c r="D19" s="17"/>
      <c r="E19" s="18"/>
      <c r="F19" s="19"/>
      <c r="G19" s="26"/>
      <c r="H19" s="26"/>
      <c r="I19" s="27"/>
      <c r="J19" s="22"/>
      <c r="K19" s="28"/>
      <c r="L19" s="21"/>
      <c r="M19" s="29"/>
    </row>
    <row r="20" spans="1:13">
      <c r="A20" s="24" t="s">
        <v>65</v>
      </c>
      <c r="B20" s="25">
        <v>0</v>
      </c>
      <c r="C20" s="25">
        <v>0</v>
      </c>
      <c r="D20" s="17">
        <v>0</v>
      </c>
      <c r="E20" s="18">
        <v>0</v>
      </c>
      <c r="F20" s="19">
        <f>ROUND(0.243*G20,0)</f>
        <v>0</v>
      </c>
      <c r="G20" s="26">
        <f t="shared" si="0"/>
        <v>0</v>
      </c>
      <c r="H20" s="26"/>
      <c r="I20" s="27"/>
      <c r="J20" s="22"/>
      <c r="K20" s="28"/>
      <c r="L20" s="21"/>
      <c r="M20" s="29"/>
    </row>
    <row r="21" spans="1:13">
      <c r="A21" s="15" t="s">
        <v>19</v>
      </c>
      <c r="B21" s="25"/>
      <c r="C21" s="25"/>
      <c r="D21" s="17"/>
      <c r="E21" s="18"/>
      <c r="F21" s="19"/>
      <c r="G21" s="26"/>
      <c r="H21" s="26"/>
      <c r="I21" s="27"/>
      <c r="J21" s="22"/>
      <c r="K21" s="28"/>
      <c r="L21" s="21"/>
      <c r="M21" s="29"/>
    </row>
    <row r="22" spans="1:13">
      <c r="A22" s="24" t="s">
        <v>20</v>
      </c>
      <c r="B22" s="25">
        <v>0</v>
      </c>
      <c r="C22" s="25">
        <f>B22/12</f>
        <v>0</v>
      </c>
      <c r="D22" s="17">
        <v>0</v>
      </c>
      <c r="E22" s="18">
        <v>0</v>
      </c>
      <c r="F22" s="19">
        <v>0</v>
      </c>
      <c r="G22" s="26">
        <f t="shared" si="0"/>
        <v>0</v>
      </c>
      <c r="H22" s="26"/>
      <c r="I22" s="27"/>
      <c r="J22" s="22"/>
      <c r="K22" s="28"/>
      <c r="L22" s="21"/>
      <c r="M22" s="29"/>
    </row>
    <row r="23" spans="1:13">
      <c r="A23" s="15" t="s">
        <v>21</v>
      </c>
      <c r="B23" s="25"/>
      <c r="C23" s="25"/>
      <c r="D23" s="17"/>
      <c r="E23" s="18"/>
      <c r="F23" s="19"/>
      <c r="G23" s="26"/>
      <c r="H23" s="26"/>
      <c r="I23" s="27"/>
      <c r="J23" s="22"/>
      <c r="K23" s="28"/>
      <c r="L23" s="21"/>
      <c r="M23" s="29"/>
    </row>
    <row r="24" spans="1:13">
      <c r="A24" s="24" t="s">
        <v>20</v>
      </c>
      <c r="B24" s="25">
        <v>0</v>
      </c>
      <c r="C24" s="25">
        <f>B24/12</f>
        <v>0</v>
      </c>
      <c r="D24" s="17">
        <v>0</v>
      </c>
      <c r="E24" s="18">
        <v>0</v>
      </c>
      <c r="F24" s="19">
        <v>0</v>
      </c>
      <c r="G24" s="26">
        <f t="shared" si="0"/>
        <v>0</v>
      </c>
      <c r="H24" s="26"/>
      <c r="I24" s="27"/>
      <c r="J24" s="22"/>
      <c r="K24" s="28"/>
      <c r="L24" s="21"/>
      <c r="M24" s="29"/>
    </row>
    <row r="25" spans="1:13">
      <c r="A25" s="15" t="s">
        <v>22</v>
      </c>
      <c r="B25" s="25"/>
      <c r="C25" s="25"/>
      <c r="D25" s="17"/>
      <c r="E25" s="18"/>
      <c r="F25" s="19"/>
      <c r="G25" s="26"/>
      <c r="H25" s="26"/>
      <c r="I25" s="27"/>
      <c r="J25" s="22"/>
      <c r="K25" s="30"/>
      <c r="L25" s="21"/>
      <c r="M25" s="29"/>
    </row>
    <row r="26" spans="1:13">
      <c r="A26" s="24" t="s">
        <v>20</v>
      </c>
      <c r="B26" s="25">
        <v>0</v>
      </c>
      <c r="C26" s="25">
        <f>B26/12</f>
        <v>0</v>
      </c>
      <c r="D26" s="17">
        <v>0</v>
      </c>
      <c r="E26" s="18">
        <v>0</v>
      </c>
      <c r="F26" s="19">
        <v>0</v>
      </c>
      <c r="G26" s="26">
        <f t="shared" si="0"/>
        <v>0</v>
      </c>
      <c r="H26" s="26"/>
      <c r="I26" s="27"/>
      <c r="J26" s="22"/>
      <c r="K26" s="28"/>
      <c r="L26" s="21"/>
      <c r="M26" s="29"/>
    </row>
    <row r="27" spans="1:13">
      <c r="A27" s="15" t="s">
        <v>23</v>
      </c>
      <c r="B27" s="16"/>
      <c r="C27" s="25"/>
      <c r="D27" s="17"/>
      <c r="E27" s="18"/>
      <c r="F27" s="19"/>
      <c r="G27" s="31">
        <f>SUM(G11:G26)</f>
        <v>0</v>
      </c>
      <c r="H27" s="26"/>
      <c r="I27" s="27"/>
      <c r="J27" s="22"/>
      <c r="K27" s="32"/>
      <c r="L27" s="21"/>
      <c r="M27" s="29"/>
    </row>
    <row r="28" spans="1:13">
      <c r="A28" s="15"/>
      <c r="B28" s="16"/>
      <c r="C28" s="25"/>
      <c r="D28" s="17"/>
      <c r="E28" s="18"/>
      <c r="F28" s="19"/>
      <c r="G28" s="33"/>
      <c r="H28" s="26"/>
      <c r="I28" s="21"/>
      <c r="J28" s="22"/>
      <c r="K28" s="27"/>
      <c r="L28" s="21"/>
      <c r="M28" s="29"/>
    </row>
    <row r="29" spans="1:13">
      <c r="A29" s="34" t="s">
        <v>24</v>
      </c>
      <c r="B29" s="35"/>
      <c r="C29" s="35"/>
      <c r="D29" s="36"/>
      <c r="E29" s="37"/>
      <c r="F29" s="38"/>
      <c r="G29" s="39"/>
      <c r="H29" s="26"/>
      <c r="I29" s="40"/>
      <c r="J29" s="21"/>
      <c r="K29" s="27"/>
      <c r="L29" s="21"/>
      <c r="M29" s="29"/>
    </row>
    <row r="30" spans="1:13">
      <c r="A30" s="15" t="s">
        <v>25</v>
      </c>
      <c r="B30" s="16"/>
      <c r="C30" s="16"/>
      <c r="D30" s="20"/>
      <c r="E30" s="41"/>
      <c r="F30" s="19"/>
      <c r="G30" s="33">
        <f>SUM(F12:F26)</f>
        <v>0</v>
      </c>
      <c r="H30" s="26"/>
      <c r="I30" s="21" t="s">
        <v>26</v>
      </c>
      <c r="J30" s="21"/>
      <c r="K30" s="27"/>
      <c r="L30" s="21"/>
      <c r="M30" s="29"/>
    </row>
    <row r="31" spans="1:13">
      <c r="A31" s="15"/>
      <c r="B31" s="16"/>
      <c r="C31" s="16"/>
      <c r="D31" s="20"/>
      <c r="E31" s="41"/>
      <c r="F31" s="19"/>
      <c r="G31" s="33"/>
      <c r="H31" s="26"/>
      <c r="I31" s="21"/>
      <c r="J31" s="21"/>
      <c r="K31" s="27"/>
      <c r="L31" s="21"/>
      <c r="M31" s="29"/>
    </row>
    <row r="32" spans="1:13">
      <c r="A32" s="42" t="s">
        <v>27</v>
      </c>
      <c r="B32" s="43"/>
      <c r="C32" s="43"/>
      <c r="D32" s="20"/>
      <c r="E32" s="41"/>
      <c r="F32" s="19"/>
      <c r="G32" s="44">
        <f>SUM(G27,G30)</f>
        <v>0</v>
      </c>
      <c r="H32" s="26"/>
      <c r="I32" s="40" t="s">
        <v>28</v>
      </c>
      <c r="J32" s="21"/>
      <c r="K32" s="45"/>
      <c r="L32" s="21"/>
      <c r="M32" s="46"/>
    </row>
    <row r="33" spans="1:13">
      <c r="A33" s="15"/>
      <c r="B33" s="16"/>
      <c r="C33" s="16"/>
      <c r="D33" s="20"/>
      <c r="E33" s="41"/>
      <c r="F33" s="19"/>
      <c r="G33" s="33"/>
      <c r="H33" s="26"/>
      <c r="I33" s="21"/>
      <c r="J33" s="21"/>
      <c r="K33" s="27"/>
      <c r="L33" s="21"/>
      <c r="M33" s="23"/>
    </row>
    <row r="34" spans="1:13">
      <c r="A34" s="10" t="s">
        <v>29</v>
      </c>
      <c r="B34" s="47"/>
      <c r="C34" s="47"/>
      <c r="D34" s="48"/>
      <c r="E34" s="48"/>
      <c r="F34" s="49"/>
      <c r="G34" s="50"/>
      <c r="H34" s="26"/>
      <c r="I34" s="40"/>
      <c r="J34" s="21"/>
      <c r="K34" s="32"/>
      <c r="L34" s="21"/>
      <c r="M34" s="23"/>
    </row>
    <row r="35" spans="1:13">
      <c r="A35" s="51"/>
      <c r="B35" s="52" t="s">
        <v>30</v>
      </c>
      <c r="C35" s="52" t="s">
        <v>31</v>
      </c>
      <c r="D35" s="52" t="s">
        <v>32</v>
      </c>
      <c r="E35" s="53" t="s">
        <v>33</v>
      </c>
      <c r="F35" s="54" t="s">
        <v>34</v>
      </c>
      <c r="G35" s="31"/>
      <c r="H35" s="26"/>
      <c r="I35" s="55"/>
      <c r="J35" s="55"/>
      <c r="K35" s="55"/>
      <c r="L35" s="55"/>
      <c r="M35" s="56"/>
    </row>
    <row r="36" spans="1:13">
      <c r="A36" s="60" t="s">
        <v>36</v>
      </c>
      <c r="B36" s="58"/>
      <c r="C36" s="59">
        <v>0</v>
      </c>
      <c r="D36" s="19">
        <v>0</v>
      </c>
      <c r="E36" s="19">
        <v>0</v>
      </c>
      <c r="F36" s="19">
        <v>0</v>
      </c>
      <c r="G36" s="31">
        <f>SUM(C36:F36)*B36</f>
        <v>0</v>
      </c>
      <c r="H36" s="26"/>
      <c r="I36" s="117" t="s">
        <v>35</v>
      </c>
      <c r="J36" s="117"/>
      <c r="K36" s="117"/>
      <c r="L36" s="117"/>
      <c r="M36" s="118"/>
    </row>
    <row r="37" spans="1:13" ht="26.25" customHeight="1">
      <c r="A37" s="57" t="s">
        <v>40</v>
      </c>
      <c r="B37" s="58"/>
      <c r="C37" s="59"/>
      <c r="D37" s="19"/>
      <c r="E37" s="19"/>
      <c r="F37" s="19"/>
      <c r="G37" s="31"/>
      <c r="H37" s="26"/>
      <c r="I37" s="121" t="s">
        <v>68</v>
      </c>
      <c r="J37" s="121"/>
      <c r="K37" s="121"/>
      <c r="L37" s="55"/>
      <c r="M37" s="56"/>
    </row>
    <row r="38" spans="1:13">
      <c r="A38" s="60"/>
      <c r="B38" s="16"/>
      <c r="C38" s="59"/>
      <c r="D38" s="19"/>
      <c r="E38" s="19"/>
      <c r="F38" s="19"/>
      <c r="G38" s="31"/>
      <c r="H38" s="26"/>
      <c r="I38" s="61"/>
      <c r="J38" s="61"/>
      <c r="K38" s="61"/>
      <c r="L38" s="61"/>
      <c r="M38" s="62"/>
    </row>
    <row r="39" spans="1:13">
      <c r="A39" s="15" t="s">
        <v>69</v>
      </c>
      <c r="B39" s="16"/>
      <c r="C39" s="59"/>
      <c r="D39" s="19"/>
      <c r="E39" s="19"/>
      <c r="F39" s="19"/>
      <c r="G39" s="31"/>
      <c r="H39" s="26"/>
      <c r="I39" s="21"/>
      <c r="J39" s="21"/>
      <c r="K39" s="32"/>
      <c r="L39" s="21"/>
      <c r="M39" s="29"/>
    </row>
    <row r="40" spans="1:13">
      <c r="A40" s="15" t="s">
        <v>37</v>
      </c>
      <c r="B40" s="16"/>
      <c r="C40" s="59"/>
      <c r="D40" s="19"/>
      <c r="E40" s="19"/>
      <c r="F40" s="19"/>
      <c r="G40" s="31"/>
      <c r="H40" s="26"/>
      <c r="I40" s="21"/>
      <c r="J40" s="21"/>
      <c r="K40" s="32"/>
      <c r="L40" s="21"/>
      <c r="M40" s="29"/>
    </row>
    <row r="41" spans="1:13" ht="15.75" customHeight="1">
      <c r="A41" s="15"/>
      <c r="B41" s="16"/>
      <c r="C41" s="59"/>
      <c r="D41" s="19"/>
      <c r="E41" s="19"/>
      <c r="F41" s="19"/>
      <c r="G41" s="31"/>
      <c r="H41" s="26"/>
      <c r="I41" s="122"/>
      <c r="J41" s="122"/>
      <c r="K41" s="122"/>
      <c r="L41" s="113"/>
      <c r="M41" s="114"/>
    </row>
    <row r="42" spans="1:13">
      <c r="A42" s="15"/>
      <c r="B42" s="16"/>
      <c r="C42" s="59"/>
      <c r="D42" s="19"/>
      <c r="E42" s="19"/>
      <c r="F42" s="19"/>
      <c r="G42" s="31">
        <f>C42*(SUM(D42:F42))</f>
        <v>0</v>
      </c>
      <c r="H42" s="26"/>
      <c r="I42" s="21"/>
      <c r="J42" s="21"/>
      <c r="K42" s="32"/>
      <c r="L42" s="21"/>
      <c r="M42" s="29"/>
    </row>
    <row r="43" spans="1:13">
      <c r="A43" s="15"/>
      <c r="B43" s="16"/>
      <c r="C43" s="59"/>
      <c r="D43" s="19"/>
      <c r="E43" s="19"/>
      <c r="F43" s="19"/>
      <c r="G43" s="31">
        <f>C43*(SUM(D43:F43))</f>
        <v>0</v>
      </c>
      <c r="H43" s="26"/>
      <c r="I43" s="21"/>
      <c r="J43" s="21"/>
      <c r="K43" s="32"/>
      <c r="L43" s="21"/>
      <c r="M43" s="29"/>
    </row>
    <row r="44" spans="1:13">
      <c r="A44" s="42" t="s">
        <v>38</v>
      </c>
      <c r="B44" s="43"/>
      <c r="C44" s="63"/>
      <c r="D44" s="63"/>
      <c r="E44" s="63"/>
      <c r="F44" s="63"/>
      <c r="G44" s="64">
        <f>SUM(G36:G43)</f>
        <v>0</v>
      </c>
      <c r="H44" s="26"/>
      <c r="I44" s="40"/>
      <c r="J44" s="40"/>
      <c r="K44" s="65"/>
      <c r="L44" s="21"/>
      <c r="M44" s="46"/>
    </row>
    <row r="45" spans="1:13">
      <c r="A45" s="15"/>
      <c r="B45" s="16"/>
      <c r="C45" s="59"/>
      <c r="D45" s="19"/>
      <c r="E45" s="19"/>
      <c r="F45" s="19"/>
      <c r="G45" s="33"/>
      <c r="H45" s="26"/>
      <c r="I45" s="21"/>
      <c r="J45" s="21"/>
      <c r="K45" s="27"/>
      <c r="L45" s="21"/>
      <c r="M45" s="23"/>
    </row>
    <row r="46" spans="1:13">
      <c r="A46" s="10" t="s">
        <v>39</v>
      </c>
      <c r="B46" s="47"/>
      <c r="C46" s="47"/>
      <c r="D46" s="48"/>
      <c r="E46" s="48"/>
      <c r="F46" s="49"/>
      <c r="G46" s="66"/>
      <c r="H46" s="26"/>
      <c r="I46" s="67"/>
      <c r="J46" s="67"/>
      <c r="K46" s="67"/>
      <c r="L46" s="67"/>
      <c r="M46" s="68"/>
    </row>
    <row r="47" spans="1:13">
      <c r="A47" s="15" t="s">
        <v>37</v>
      </c>
      <c r="B47" s="16"/>
      <c r="C47" s="16"/>
      <c r="D47" s="20"/>
      <c r="E47" s="20"/>
      <c r="F47" s="19"/>
      <c r="G47" s="115">
        <v>0</v>
      </c>
      <c r="H47" s="26"/>
      <c r="I47" s="117" t="s">
        <v>70</v>
      </c>
      <c r="J47" s="117"/>
      <c r="K47" s="117"/>
      <c r="L47" s="117"/>
      <c r="M47" s="118"/>
    </row>
    <row r="48" spans="1:13">
      <c r="A48" s="24" t="s">
        <v>40</v>
      </c>
      <c r="B48" s="16"/>
      <c r="C48" s="16"/>
      <c r="D48" s="20"/>
      <c r="E48" s="20"/>
      <c r="F48" s="19"/>
      <c r="G48" s="115">
        <v>0</v>
      </c>
      <c r="H48" s="26"/>
      <c r="I48" s="117"/>
      <c r="J48" s="117"/>
      <c r="K48" s="117"/>
      <c r="L48" s="117"/>
      <c r="M48" s="118"/>
    </row>
    <row r="49" spans="1:13">
      <c r="A49" s="42" t="s">
        <v>41</v>
      </c>
      <c r="B49" s="43"/>
      <c r="C49" s="43"/>
      <c r="D49" s="43"/>
      <c r="E49" s="43"/>
      <c r="F49" s="63"/>
      <c r="G49" s="116">
        <v>0</v>
      </c>
      <c r="H49" s="26"/>
      <c r="I49" s="117"/>
      <c r="J49" s="117"/>
      <c r="K49" s="117"/>
      <c r="L49" s="117"/>
      <c r="M49" s="118"/>
    </row>
    <row r="50" spans="1:13">
      <c r="A50" s="15"/>
      <c r="B50" s="16"/>
      <c r="C50" s="16"/>
      <c r="D50" s="20"/>
      <c r="E50" s="20"/>
      <c r="F50" s="19"/>
      <c r="G50" s="31"/>
      <c r="H50" s="26"/>
      <c r="I50" s="21"/>
      <c r="J50" s="21"/>
      <c r="K50" s="32"/>
      <c r="L50" s="21"/>
      <c r="M50" s="23"/>
    </row>
    <row r="51" spans="1:13">
      <c r="A51" s="10" t="s">
        <v>42</v>
      </c>
      <c r="B51" s="47"/>
      <c r="C51" s="47"/>
      <c r="D51" s="48"/>
      <c r="E51" s="48"/>
      <c r="F51" s="49"/>
      <c r="G51" s="66"/>
      <c r="H51" s="26"/>
      <c r="I51" s="40"/>
      <c r="J51" s="21"/>
      <c r="K51" s="27"/>
      <c r="L51" s="21"/>
      <c r="M51" s="23"/>
    </row>
    <row r="52" spans="1:13">
      <c r="A52" s="15" t="s">
        <v>37</v>
      </c>
      <c r="B52" s="16"/>
      <c r="C52" s="16"/>
      <c r="D52" s="20"/>
      <c r="E52" s="20"/>
      <c r="F52" s="19"/>
      <c r="G52" s="31">
        <v>0</v>
      </c>
      <c r="H52" s="26"/>
      <c r="I52" s="117" t="s">
        <v>43</v>
      </c>
      <c r="J52" s="117"/>
      <c r="K52" s="117"/>
      <c r="L52" s="117"/>
      <c r="M52" s="118"/>
    </row>
    <row r="53" spans="1:13">
      <c r="A53" s="24" t="s">
        <v>40</v>
      </c>
      <c r="B53" s="16"/>
      <c r="C53" s="16"/>
      <c r="D53" s="20"/>
      <c r="E53" s="20"/>
      <c r="F53" s="19"/>
      <c r="G53" s="31">
        <v>0</v>
      </c>
      <c r="H53" s="26"/>
      <c r="I53" s="117"/>
      <c r="J53" s="117"/>
      <c r="K53" s="117"/>
      <c r="L53" s="117"/>
      <c r="M53" s="118"/>
    </row>
    <row r="54" spans="1:13">
      <c r="A54" s="15" t="s">
        <v>44</v>
      </c>
      <c r="B54" s="16"/>
      <c r="C54" s="16"/>
      <c r="D54" s="20"/>
      <c r="E54" s="20"/>
      <c r="F54" s="19"/>
      <c r="G54" s="31"/>
      <c r="H54" s="26"/>
      <c r="I54" s="21"/>
      <c r="J54" s="21"/>
      <c r="K54" s="32"/>
      <c r="L54" s="21"/>
      <c r="M54" s="23"/>
    </row>
    <row r="55" spans="1:13">
      <c r="A55" s="15"/>
      <c r="C55" s="16"/>
      <c r="D55" s="20"/>
      <c r="E55" s="20"/>
      <c r="F55" s="19"/>
      <c r="G55" s="69"/>
      <c r="H55" s="26"/>
      <c r="I55" s="21"/>
      <c r="J55" s="21"/>
      <c r="K55" s="32"/>
      <c r="L55" s="21"/>
      <c r="M55" s="29"/>
    </row>
    <row r="56" spans="1:13">
      <c r="A56" s="15" t="s">
        <v>45</v>
      </c>
      <c r="B56" s="16"/>
      <c r="C56" s="16"/>
      <c r="D56" s="20"/>
      <c r="E56" s="20"/>
      <c r="F56" s="19"/>
      <c r="G56" s="31">
        <v>0</v>
      </c>
      <c r="H56" s="26"/>
      <c r="I56" s="21"/>
      <c r="J56" s="21"/>
      <c r="K56" s="32"/>
      <c r="L56" s="21"/>
      <c r="M56" s="23"/>
    </row>
    <row r="57" spans="1:13">
      <c r="A57" s="42" t="s">
        <v>46</v>
      </c>
      <c r="B57" s="43"/>
      <c r="C57" s="43"/>
      <c r="D57" s="43"/>
      <c r="E57" s="43"/>
      <c r="F57" s="63"/>
      <c r="G57" s="64">
        <f>SUM(G52:G56)</f>
        <v>0</v>
      </c>
      <c r="H57" s="26"/>
      <c r="I57" s="40"/>
      <c r="J57" s="40"/>
      <c r="K57" s="65"/>
      <c r="L57" s="21"/>
      <c r="M57" s="46"/>
    </row>
    <row r="58" spans="1:13">
      <c r="A58" s="15"/>
      <c r="B58" s="16"/>
      <c r="C58" s="16"/>
      <c r="D58" s="20"/>
      <c r="E58" s="20"/>
      <c r="F58" s="19"/>
      <c r="G58" s="33"/>
      <c r="H58" s="26"/>
      <c r="I58" s="21"/>
      <c r="J58" s="21"/>
      <c r="K58" s="27"/>
      <c r="L58" s="21"/>
      <c r="M58" s="23"/>
    </row>
    <row r="59" spans="1:13">
      <c r="A59" s="10" t="s">
        <v>47</v>
      </c>
      <c r="B59" s="47"/>
      <c r="C59" s="47"/>
      <c r="D59" s="48"/>
      <c r="E59" s="48"/>
      <c r="F59" s="49"/>
      <c r="G59" s="50"/>
      <c r="H59" s="26"/>
      <c r="I59" s="40"/>
      <c r="J59" s="21"/>
      <c r="K59" s="32"/>
      <c r="L59" s="21"/>
      <c r="M59" s="23"/>
    </row>
    <row r="60" spans="1:13">
      <c r="A60" s="15" t="s">
        <v>37</v>
      </c>
      <c r="B60" s="16"/>
      <c r="C60" s="16"/>
      <c r="D60" s="20"/>
      <c r="E60" s="20"/>
      <c r="F60" s="19"/>
      <c r="G60" s="31">
        <v>0</v>
      </c>
      <c r="H60" s="26"/>
      <c r="I60" s="117" t="s">
        <v>48</v>
      </c>
      <c r="J60" s="117"/>
      <c r="K60" s="117"/>
      <c r="L60" s="117"/>
      <c r="M60" s="118"/>
    </row>
    <row r="61" spans="1:13">
      <c r="A61" s="42" t="s">
        <v>49</v>
      </c>
      <c r="B61" s="43"/>
      <c r="C61" s="43"/>
      <c r="D61" s="43"/>
      <c r="E61" s="43"/>
      <c r="F61" s="63"/>
      <c r="G61" s="64">
        <f>SUM(G60:G60)</f>
        <v>0</v>
      </c>
      <c r="H61" s="26"/>
      <c r="I61" s="40"/>
      <c r="J61" s="40"/>
      <c r="K61" s="65"/>
      <c r="L61" s="21"/>
      <c r="M61" s="46"/>
    </row>
    <row r="62" spans="1:13">
      <c r="A62" s="15"/>
      <c r="B62" s="16"/>
      <c r="C62" s="16"/>
      <c r="D62" s="20"/>
      <c r="E62" s="20"/>
      <c r="F62" s="19"/>
      <c r="G62" s="31"/>
      <c r="H62" s="26"/>
      <c r="I62" s="21"/>
      <c r="J62" s="21"/>
      <c r="K62" s="32"/>
      <c r="L62" s="21"/>
      <c r="M62" s="23"/>
    </row>
    <row r="63" spans="1:13">
      <c r="A63" s="10" t="s">
        <v>50</v>
      </c>
      <c r="B63" s="47"/>
      <c r="C63" s="47"/>
      <c r="D63" s="48"/>
      <c r="E63" s="48"/>
      <c r="F63" s="49"/>
      <c r="G63" s="66"/>
      <c r="H63" s="26"/>
      <c r="I63" s="21" t="s">
        <v>51</v>
      </c>
      <c r="J63" s="21"/>
      <c r="K63" s="27"/>
      <c r="L63" s="21"/>
      <c r="M63" s="23"/>
    </row>
    <row r="64" spans="1:13">
      <c r="A64" s="15" t="s">
        <v>52</v>
      </c>
      <c r="B64" s="70"/>
      <c r="C64" s="70"/>
      <c r="D64" s="20"/>
      <c r="E64" s="20"/>
      <c r="F64" s="19"/>
      <c r="G64" s="33">
        <v>0</v>
      </c>
      <c r="H64" s="26"/>
      <c r="I64" s="40"/>
      <c r="J64" s="21"/>
      <c r="K64" s="27"/>
      <c r="L64" s="21"/>
      <c r="M64" s="29"/>
    </row>
    <row r="65" spans="1:13">
      <c r="A65" s="15" t="s">
        <v>53</v>
      </c>
      <c r="B65" s="70"/>
      <c r="C65" s="70"/>
      <c r="D65" s="20"/>
      <c r="E65" s="20"/>
      <c r="F65" s="19"/>
      <c r="G65" s="33">
        <v>0</v>
      </c>
      <c r="H65" s="26"/>
      <c r="I65" s="40"/>
      <c r="J65" s="21"/>
      <c r="K65" s="27"/>
      <c r="L65" s="21"/>
      <c r="M65" s="29"/>
    </row>
    <row r="66" spans="1:13">
      <c r="A66" s="42" t="s">
        <v>54</v>
      </c>
      <c r="B66" s="43"/>
      <c r="C66" s="43"/>
      <c r="D66" s="43"/>
      <c r="E66" s="43"/>
      <c r="F66" s="63"/>
      <c r="G66" s="44">
        <f>SUM(G64:G65)</f>
        <v>0</v>
      </c>
      <c r="H66" s="26"/>
      <c r="I66" s="40"/>
      <c r="J66" s="40"/>
      <c r="K66" s="45"/>
      <c r="L66" s="21"/>
      <c r="M66" s="46"/>
    </row>
    <row r="67" spans="1:13">
      <c r="A67" s="15"/>
      <c r="B67" s="16"/>
      <c r="C67" s="16"/>
      <c r="D67" s="20"/>
      <c r="E67" s="20"/>
      <c r="F67" s="19"/>
      <c r="G67" s="33"/>
      <c r="H67" s="26"/>
      <c r="I67" s="21"/>
      <c r="J67" s="21"/>
      <c r="K67" s="27"/>
      <c r="L67" s="21"/>
      <c r="M67" s="23"/>
    </row>
    <row r="68" spans="1:13">
      <c r="A68" s="10" t="s">
        <v>55</v>
      </c>
      <c r="B68" s="47"/>
      <c r="C68" s="47"/>
      <c r="D68" s="71"/>
      <c r="E68" s="71"/>
      <c r="F68" s="72"/>
      <c r="G68" s="66">
        <f>SUM(G66,G61,G57,G49,G44,G32)</f>
        <v>0</v>
      </c>
      <c r="H68" s="26"/>
      <c r="I68" s="40"/>
      <c r="J68" s="73"/>
      <c r="K68" s="27"/>
      <c r="L68" s="21"/>
      <c r="M68" s="23"/>
    </row>
    <row r="69" spans="1:13" s="76" customFormat="1">
      <c r="A69" s="42"/>
      <c r="B69" s="43"/>
      <c r="C69" s="43"/>
      <c r="D69" s="74"/>
      <c r="E69" s="74"/>
      <c r="F69" s="75"/>
      <c r="G69" s="33"/>
      <c r="H69" s="26"/>
      <c r="I69" s="40"/>
      <c r="J69" s="73"/>
      <c r="K69" s="27"/>
      <c r="L69" s="21"/>
      <c r="M69" s="23"/>
    </row>
    <row r="70" spans="1:13">
      <c r="A70" s="34" t="s">
        <v>56</v>
      </c>
      <c r="B70" s="36"/>
      <c r="C70" s="36"/>
      <c r="D70" s="36"/>
      <c r="E70" s="36"/>
      <c r="F70" s="38"/>
      <c r="G70" s="39">
        <f>G68-G61-G65</f>
        <v>0</v>
      </c>
      <c r="H70" s="26"/>
      <c r="I70" s="21"/>
      <c r="J70" s="21"/>
      <c r="K70" s="27"/>
      <c r="L70" s="21"/>
      <c r="M70" s="23"/>
    </row>
    <row r="71" spans="1:13">
      <c r="A71" s="15"/>
      <c r="B71" s="16"/>
      <c r="C71" s="16"/>
      <c r="D71" s="20"/>
      <c r="E71" s="20"/>
      <c r="F71" s="19"/>
      <c r="G71" s="33"/>
      <c r="H71" s="26"/>
      <c r="I71" s="21"/>
      <c r="J71" s="21"/>
      <c r="K71" s="27"/>
      <c r="L71" s="21"/>
      <c r="M71" s="23"/>
    </row>
    <row r="72" spans="1:13">
      <c r="A72" s="10" t="s">
        <v>57</v>
      </c>
      <c r="B72" s="47"/>
      <c r="C72" s="47"/>
      <c r="D72" s="48"/>
      <c r="E72" s="48"/>
      <c r="F72" s="49"/>
      <c r="G72" s="66"/>
      <c r="H72" s="26"/>
      <c r="I72" s="119" t="s">
        <v>58</v>
      </c>
      <c r="J72" s="119"/>
      <c r="K72" s="119"/>
      <c r="L72" s="119"/>
      <c r="M72" s="120"/>
    </row>
    <row r="73" spans="1:13">
      <c r="A73" s="15" t="s">
        <v>59</v>
      </c>
      <c r="B73" s="77" t="s">
        <v>66</v>
      </c>
      <c r="C73" s="16"/>
      <c r="D73" s="74"/>
      <c r="E73" s="74"/>
      <c r="F73" s="75"/>
      <c r="G73" s="78" t="e">
        <f>B73/100 * G70</f>
        <v>#VALUE!</v>
      </c>
      <c r="H73" s="26"/>
      <c r="I73" s="119"/>
      <c r="J73" s="119"/>
      <c r="K73" s="119"/>
      <c r="L73" s="119"/>
      <c r="M73" s="120"/>
    </row>
    <row r="74" spans="1:13">
      <c r="A74" s="79"/>
      <c r="B74" s="16"/>
      <c r="C74" s="16"/>
      <c r="D74" s="20"/>
      <c r="E74" s="20"/>
      <c r="F74" s="19"/>
      <c r="G74" s="33"/>
      <c r="H74" s="26"/>
      <c r="I74" s="21"/>
      <c r="J74" s="21"/>
      <c r="K74" s="27"/>
      <c r="L74" s="21"/>
      <c r="M74" s="23"/>
    </row>
    <row r="75" spans="1:13" ht="16.5" thickBot="1">
      <c r="A75" s="80" t="s">
        <v>60</v>
      </c>
      <c r="B75" s="81"/>
      <c r="C75" s="81"/>
      <c r="D75" s="82"/>
      <c r="E75" s="82"/>
      <c r="F75" s="83"/>
      <c r="G75" s="84" t="e">
        <f>SUM(G68,G73)</f>
        <v>#VALUE!</v>
      </c>
      <c r="H75" s="26"/>
      <c r="I75" s="73"/>
      <c r="K75" s="85"/>
      <c r="L75" s="21"/>
      <c r="M75" s="46"/>
    </row>
    <row r="76" spans="1:13">
      <c r="A76" s="86"/>
      <c r="B76" s="87"/>
      <c r="C76" s="87"/>
      <c r="D76" s="88"/>
      <c r="E76" s="88"/>
      <c r="F76" s="89"/>
      <c r="G76" s="90"/>
      <c r="H76" s="91"/>
      <c r="J76" s="21"/>
      <c r="K76" s="92"/>
      <c r="L76" s="21"/>
      <c r="M76" s="23"/>
    </row>
    <row r="77" spans="1:13">
      <c r="A77" s="34" t="s">
        <v>61</v>
      </c>
      <c r="B77" s="36"/>
      <c r="C77" s="36"/>
      <c r="D77" s="36"/>
      <c r="E77" s="36"/>
      <c r="F77" s="38"/>
      <c r="G77" s="39"/>
      <c r="H77" s="93"/>
      <c r="I77" s="21"/>
      <c r="J77" s="21"/>
      <c r="K77" s="27"/>
      <c r="L77" s="21"/>
      <c r="M77" s="23"/>
    </row>
    <row r="78" spans="1:13">
      <c r="A78" s="60" t="s">
        <v>67</v>
      </c>
      <c r="B78" s="16"/>
      <c r="C78" s="16"/>
      <c r="D78" s="16"/>
      <c r="E78" s="16"/>
      <c r="F78" s="59"/>
      <c r="G78" s="25">
        <v>0</v>
      </c>
      <c r="H78" s="93">
        <v>0</v>
      </c>
      <c r="I78" s="21"/>
      <c r="J78" s="21"/>
      <c r="K78" s="27"/>
      <c r="L78" s="21"/>
      <c r="M78" s="29"/>
    </row>
    <row r="79" spans="1:13">
      <c r="A79" s="60" t="s">
        <v>67</v>
      </c>
      <c r="B79" s="16"/>
      <c r="C79" s="16"/>
      <c r="D79" s="16"/>
      <c r="E79" s="16"/>
      <c r="F79" s="59"/>
      <c r="G79" s="25">
        <v>0</v>
      </c>
      <c r="H79" s="93">
        <v>0</v>
      </c>
      <c r="I79" s="21"/>
      <c r="J79" s="21"/>
      <c r="K79" s="27"/>
      <c r="L79" s="21"/>
      <c r="M79" s="29"/>
    </row>
    <row r="80" spans="1:13">
      <c r="A80" s="60"/>
      <c r="B80" s="16"/>
      <c r="C80" s="16"/>
      <c r="D80" s="16"/>
      <c r="E80" s="16"/>
      <c r="F80" s="59"/>
      <c r="G80" s="25">
        <v>0</v>
      </c>
      <c r="H80" s="93"/>
      <c r="I80" s="21"/>
      <c r="J80" s="21"/>
      <c r="K80" s="27"/>
      <c r="L80" s="21"/>
      <c r="M80" s="29"/>
    </row>
    <row r="81" spans="1:13" ht="16.5" thickBot="1">
      <c r="A81" s="80" t="s">
        <v>62</v>
      </c>
      <c r="B81" s="81"/>
      <c r="C81" s="81"/>
      <c r="D81" s="81"/>
      <c r="E81" s="81"/>
      <c r="F81" s="94"/>
      <c r="G81" s="95">
        <f>SUM(G78:G80)</f>
        <v>0</v>
      </c>
      <c r="H81" s="96"/>
      <c r="I81" s="97"/>
      <c r="J81" s="97"/>
      <c r="K81" s="98"/>
      <c r="L81" s="99"/>
      <c r="M81" s="100"/>
    </row>
    <row r="82" spans="1:13">
      <c r="A82" s="101"/>
      <c r="B82" s="101"/>
      <c r="C82" s="101"/>
      <c r="D82" s="101"/>
      <c r="E82" s="101"/>
      <c r="F82" s="102"/>
      <c r="G82" s="103"/>
      <c r="H82" s="101"/>
      <c r="I82" s="101"/>
      <c r="J82" s="101"/>
      <c r="K82" s="101"/>
      <c r="L82" s="101"/>
      <c r="M82" s="101"/>
    </row>
    <row r="83" spans="1:13">
      <c r="A83" s="101"/>
      <c r="B83" s="101"/>
      <c r="C83" s="101"/>
      <c r="D83" s="101"/>
      <c r="E83" s="101"/>
      <c r="F83" s="102"/>
      <c r="G83" s="103"/>
      <c r="H83" s="101"/>
      <c r="I83" s="101"/>
      <c r="J83" s="101"/>
      <c r="K83" s="101"/>
      <c r="L83" s="101"/>
      <c r="M83" s="104"/>
    </row>
    <row r="84" spans="1:13" ht="20.25">
      <c r="A84" s="105"/>
      <c r="B84" s="106"/>
      <c r="C84" s="106"/>
      <c r="D84" s="106"/>
      <c r="E84" s="106"/>
      <c r="F84" s="107"/>
      <c r="G84" s="108"/>
      <c r="H84" s="106"/>
      <c r="I84" s="106"/>
      <c r="J84" s="106"/>
      <c r="K84" s="106"/>
      <c r="L84" s="106"/>
      <c r="M84" s="106"/>
    </row>
    <row r="85" spans="1:13">
      <c r="A85" s="101"/>
      <c r="B85" s="101"/>
      <c r="C85" s="101"/>
      <c r="D85" s="101"/>
      <c r="E85" s="101"/>
      <c r="F85" s="102"/>
      <c r="G85" s="103"/>
      <c r="H85" s="101"/>
      <c r="I85" s="101"/>
      <c r="J85" s="101"/>
      <c r="K85" s="101"/>
      <c r="L85" s="101"/>
      <c r="M85" s="101"/>
    </row>
    <row r="86" spans="1:13" s="110" customFormat="1" ht="14.25">
      <c r="A86" s="101"/>
      <c r="B86" s="101"/>
      <c r="C86" s="101"/>
      <c r="D86" s="101"/>
      <c r="E86" s="101"/>
      <c r="F86" s="102"/>
      <c r="G86" s="103"/>
      <c r="H86" s="101"/>
      <c r="I86" s="109"/>
      <c r="J86" s="109"/>
      <c r="K86" s="109"/>
      <c r="L86" s="109"/>
      <c r="M86" s="109"/>
    </row>
    <row r="87" spans="1:13" s="110" customFormat="1" ht="14.25">
      <c r="A87" s="101"/>
      <c r="B87" s="101"/>
      <c r="C87" s="101"/>
      <c r="D87" s="101"/>
      <c r="E87" s="101"/>
      <c r="F87" s="102"/>
      <c r="G87" s="103"/>
      <c r="H87" s="101"/>
      <c r="I87" s="109"/>
      <c r="J87" s="109"/>
      <c r="K87" s="109"/>
      <c r="L87" s="109"/>
      <c r="M87" s="109"/>
    </row>
    <row r="88" spans="1:13" s="110" customFormat="1" ht="14.25">
      <c r="A88" s="101"/>
      <c r="B88" s="101"/>
      <c r="C88" s="101"/>
      <c r="D88" s="101"/>
      <c r="E88" s="101"/>
      <c r="F88" s="102"/>
      <c r="G88" s="103"/>
      <c r="H88" s="101"/>
      <c r="I88" s="109"/>
      <c r="J88" s="109"/>
      <c r="K88" s="109"/>
      <c r="L88" s="109"/>
      <c r="M88" s="109"/>
    </row>
    <row r="89" spans="1:13" s="110" customFormat="1" ht="14.25">
      <c r="A89" s="101"/>
      <c r="B89" s="101"/>
      <c r="C89" s="101"/>
      <c r="D89" s="101"/>
      <c r="E89" s="101"/>
      <c r="F89" s="102"/>
      <c r="G89" s="103"/>
      <c r="H89" s="101"/>
      <c r="I89" s="109"/>
      <c r="J89" s="109"/>
      <c r="K89" s="109"/>
      <c r="L89" s="109"/>
      <c r="M89" s="109"/>
    </row>
    <row r="90" spans="1:13" s="110" customFormat="1" ht="14.25">
      <c r="A90" s="101"/>
      <c r="B90" s="101"/>
      <c r="C90" s="101"/>
      <c r="D90" s="101"/>
      <c r="E90" s="101"/>
      <c r="F90" s="102"/>
      <c r="G90" s="103"/>
      <c r="H90" s="101"/>
      <c r="I90" s="109"/>
      <c r="J90" s="109"/>
      <c r="K90" s="109"/>
      <c r="L90" s="109"/>
      <c r="M90" s="109"/>
    </row>
    <row r="91" spans="1:13">
      <c r="A91" s="101"/>
      <c r="B91" s="101"/>
      <c r="C91" s="101"/>
      <c r="D91" s="101"/>
      <c r="E91" s="101"/>
      <c r="F91" s="102"/>
      <c r="G91" s="103"/>
      <c r="H91" s="103"/>
      <c r="I91" s="101"/>
      <c r="J91" s="101"/>
      <c r="K91" s="101"/>
      <c r="L91" s="101"/>
      <c r="M91" s="101"/>
    </row>
    <row r="92" spans="1:13">
      <c r="A92" s="101"/>
      <c r="B92" s="101"/>
      <c r="C92" s="101"/>
      <c r="D92" s="101"/>
      <c r="E92" s="101"/>
      <c r="F92" s="102"/>
      <c r="G92" s="103"/>
      <c r="H92" s="103"/>
      <c r="I92" s="101"/>
      <c r="J92" s="101"/>
      <c r="K92" s="101"/>
      <c r="L92" s="101"/>
      <c r="M92" s="101"/>
    </row>
    <row r="93" spans="1:13" s="110" customFormat="1">
      <c r="B93"/>
      <c r="C93"/>
      <c r="D93"/>
      <c r="E93"/>
      <c r="F93" s="111"/>
      <c r="G93" s="112"/>
      <c r="H93" s="112"/>
    </row>
    <row r="94" spans="1:13" s="110" customFormat="1">
      <c r="A94"/>
      <c r="B94"/>
      <c r="C94"/>
      <c r="D94"/>
      <c r="E94"/>
      <c r="F94" s="111"/>
      <c r="G94" s="112"/>
      <c r="H94" s="112"/>
    </row>
    <row r="95" spans="1:13">
      <c r="G95" s="112"/>
      <c r="H95" s="112"/>
    </row>
    <row r="96" spans="1:13">
      <c r="G96" s="112"/>
      <c r="H96" s="112"/>
    </row>
    <row r="97" spans="6:8">
      <c r="G97" s="112"/>
      <c r="H97" s="112"/>
    </row>
    <row r="98" spans="6:8">
      <c r="F98"/>
      <c r="G98" s="112"/>
      <c r="H98" s="112"/>
    </row>
    <row r="99" spans="6:8">
      <c r="F99"/>
      <c r="G99" s="112"/>
      <c r="H99" s="112"/>
    </row>
    <row r="100" spans="6:8">
      <c r="F100"/>
      <c r="G100" s="112"/>
      <c r="H100" s="112"/>
    </row>
    <row r="101" spans="6:8">
      <c r="F101"/>
      <c r="G101" s="112"/>
      <c r="H101" s="112"/>
    </row>
    <row r="102" spans="6:8">
      <c r="F102"/>
      <c r="G102" s="112"/>
    </row>
    <row r="103" spans="6:8">
      <c r="F103"/>
      <c r="G103" s="112"/>
    </row>
    <row r="104" spans="6:8">
      <c r="F104"/>
      <c r="G104" s="112"/>
    </row>
    <row r="105" spans="6:8">
      <c r="F105"/>
      <c r="G105" s="112"/>
    </row>
    <row r="106" spans="6:8">
      <c r="F106"/>
      <c r="G106" s="112"/>
    </row>
    <row r="107" spans="6:8">
      <c r="F107"/>
      <c r="G107" s="112"/>
    </row>
    <row r="108" spans="6:8">
      <c r="F108"/>
      <c r="G108" s="112"/>
    </row>
    <row r="109" spans="6:8">
      <c r="F109"/>
      <c r="G109" s="112"/>
    </row>
    <row r="110" spans="6:8">
      <c r="F110"/>
      <c r="G110" s="112"/>
    </row>
    <row r="111" spans="6:8">
      <c r="F111"/>
      <c r="G111" s="112"/>
    </row>
    <row r="112" spans="6:8">
      <c r="F112"/>
      <c r="G112" s="112"/>
    </row>
    <row r="113" spans="6:7">
      <c r="F113"/>
      <c r="G113" s="112"/>
    </row>
    <row r="114" spans="6:7">
      <c r="F114"/>
      <c r="G114" s="112"/>
    </row>
    <row r="115" spans="6:7">
      <c r="F115"/>
      <c r="G115" s="112"/>
    </row>
    <row r="116" spans="6:7">
      <c r="F116"/>
      <c r="G116" s="112"/>
    </row>
    <row r="117" spans="6:7">
      <c r="F117"/>
      <c r="G117" s="112"/>
    </row>
    <row r="118" spans="6:7">
      <c r="F118"/>
      <c r="G118" s="112"/>
    </row>
    <row r="119" spans="6:7">
      <c r="F119"/>
      <c r="G119" s="112"/>
    </row>
    <row r="120" spans="6:7">
      <c r="F120"/>
      <c r="G120" s="112"/>
    </row>
    <row r="121" spans="6:7">
      <c r="F121"/>
      <c r="G121" s="112"/>
    </row>
    <row r="122" spans="6:7">
      <c r="F122"/>
      <c r="G122" s="112"/>
    </row>
    <row r="123" spans="6:7">
      <c r="F123"/>
      <c r="G123" s="112"/>
    </row>
    <row r="124" spans="6:7">
      <c r="F124"/>
      <c r="G124" s="112"/>
    </row>
    <row r="125" spans="6:7">
      <c r="F125"/>
      <c r="G125" s="112"/>
    </row>
    <row r="126" spans="6:7">
      <c r="F126"/>
      <c r="G126" s="112"/>
    </row>
    <row r="127" spans="6:7">
      <c r="F127"/>
      <c r="G127" s="112"/>
    </row>
    <row r="128" spans="6:7">
      <c r="F128"/>
      <c r="G128" s="112"/>
    </row>
    <row r="129" spans="6:7">
      <c r="F129"/>
      <c r="G129" s="112"/>
    </row>
    <row r="130" spans="6:7">
      <c r="F130"/>
      <c r="G130" s="112"/>
    </row>
    <row r="131" spans="6:7">
      <c r="F131"/>
      <c r="G131" s="112"/>
    </row>
    <row r="132" spans="6:7">
      <c r="F132"/>
      <c r="G132" s="112"/>
    </row>
    <row r="133" spans="6:7">
      <c r="F133"/>
      <c r="G133" s="112"/>
    </row>
    <row r="134" spans="6:7">
      <c r="F134"/>
      <c r="G134" s="112"/>
    </row>
    <row r="135" spans="6:7">
      <c r="F135"/>
      <c r="G135" s="112"/>
    </row>
    <row r="136" spans="6:7">
      <c r="F136"/>
      <c r="G136" s="112"/>
    </row>
    <row r="137" spans="6:7">
      <c r="F137"/>
      <c r="G137" s="112"/>
    </row>
    <row r="138" spans="6:7">
      <c r="F138"/>
      <c r="G138" s="112"/>
    </row>
    <row r="139" spans="6:7">
      <c r="F139"/>
      <c r="G139" s="112"/>
    </row>
    <row r="140" spans="6:7">
      <c r="F140"/>
      <c r="G140" s="112"/>
    </row>
    <row r="141" spans="6:7">
      <c r="F141"/>
      <c r="G141" s="112"/>
    </row>
    <row r="142" spans="6:7">
      <c r="F142"/>
      <c r="G142" s="112"/>
    </row>
    <row r="143" spans="6:7">
      <c r="F143"/>
      <c r="G143" s="112"/>
    </row>
    <row r="144" spans="6:7">
      <c r="F144"/>
      <c r="G144" s="112"/>
    </row>
    <row r="145" spans="6:7">
      <c r="F145"/>
      <c r="G145" s="112"/>
    </row>
    <row r="146" spans="6:7">
      <c r="F146"/>
      <c r="G146" s="112"/>
    </row>
    <row r="147" spans="6:7">
      <c r="F147"/>
      <c r="G147" s="112"/>
    </row>
    <row r="148" spans="6:7">
      <c r="F148"/>
      <c r="G148" s="112"/>
    </row>
    <row r="149" spans="6:7">
      <c r="F149"/>
      <c r="G149" s="112"/>
    </row>
    <row r="150" spans="6:7">
      <c r="F150"/>
      <c r="G150" s="112"/>
    </row>
    <row r="151" spans="6:7">
      <c r="F151"/>
      <c r="G151" s="112"/>
    </row>
    <row r="152" spans="6:7">
      <c r="F152"/>
      <c r="G152" s="112"/>
    </row>
    <row r="153" spans="6:7">
      <c r="F153"/>
      <c r="G153" s="112"/>
    </row>
    <row r="154" spans="6:7">
      <c r="F154"/>
      <c r="G154" s="112"/>
    </row>
    <row r="155" spans="6:7">
      <c r="F155"/>
      <c r="G155" s="112"/>
    </row>
    <row r="156" spans="6:7">
      <c r="F156"/>
      <c r="G156" s="112"/>
    </row>
    <row r="157" spans="6:7">
      <c r="F157"/>
      <c r="G157" s="112"/>
    </row>
    <row r="158" spans="6:7">
      <c r="F158"/>
      <c r="G158" s="112"/>
    </row>
    <row r="159" spans="6:7">
      <c r="F159"/>
      <c r="G159" s="112"/>
    </row>
    <row r="160" spans="6:7">
      <c r="F160"/>
      <c r="G160" s="112"/>
    </row>
    <row r="161" spans="6:7">
      <c r="F161"/>
      <c r="G161" s="112"/>
    </row>
    <row r="162" spans="6:7">
      <c r="F162"/>
      <c r="G162" s="112"/>
    </row>
    <row r="163" spans="6:7">
      <c r="F163"/>
      <c r="G163" s="112"/>
    </row>
    <row r="164" spans="6:7">
      <c r="F164"/>
      <c r="G164" s="112"/>
    </row>
    <row r="165" spans="6:7">
      <c r="F165"/>
      <c r="G165" s="112"/>
    </row>
    <row r="166" spans="6:7">
      <c r="F166"/>
      <c r="G166" s="112"/>
    </row>
    <row r="167" spans="6:7">
      <c r="F167"/>
      <c r="G167" s="112"/>
    </row>
    <row r="168" spans="6:7">
      <c r="F168"/>
      <c r="G168" s="112"/>
    </row>
    <row r="169" spans="6:7">
      <c r="F169"/>
      <c r="G169" s="112"/>
    </row>
    <row r="170" spans="6:7">
      <c r="F170"/>
      <c r="G170" s="112"/>
    </row>
    <row r="171" spans="6:7">
      <c r="F171"/>
      <c r="G171" s="112"/>
    </row>
    <row r="172" spans="6:7">
      <c r="F172"/>
      <c r="G172" s="112"/>
    </row>
    <row r="173" spans="6:7">
      <c r="F173"/>
      <c r="G173" s="112"/>
    </row>
    <row r="174" spans="6:7">
      <c r="F174"/>
      <c r="G174" s="112"/>
    </row>
    <row r="175" spans="6:7">
      <c r="F175"/>
      <c r="G175" s="112"/>
    </row>
    <row r="176" spans="6:7">
      <c r="F176"/>
      <c r="G176" s="112"/>
    </row>
    <row r="177" spans="6:7">
      <c r="F177"/>
      <c r="G177" s="112"/>
    </row>
    <row r="178" spans="6:7">
      <c r="F178"/>
      <c r="G178" s="112"/>
    </row>
    <row r="179" spans="6:7">
      <c r="F179"/>
      <c r="G179" s="112"/>
    </row>
    <row r="180" spans="6:7">
      <c r="F180"/>
      <c r="G180" s="112"/>
    </row>
    <row r="181" spans="6:7">
      <c r="F181"/>
      <c r="G181" s="112"/>
    </row>
    <row r="182" spans="6:7">
      <c r="F182"/>
      <c r="G182" s="112"/>
    </row>
    <row r="183" spans="6:7">
      <c r="F183"/>
      <c r="G183" s="112"/>
    </row>
    <row r="184" spans="6:7">
      <c r="F184"/>
      <c r="G184" s="112"/>
    </row>
    <row r="185" spans="6:7">
      <c r="F185"/>
      <c r="G185" s="112"/>
    </row>
    <row r="186" spans="6:7">
      <c r="F186"/>
      <c r="G186" s="112"/>
    </row>
    <row r="187" spans="6:7">
      <c r="F187"/>
      <c r="G187" s="112"/>
    </row>
    <row r="188" spans="6:7">
      <c r="F188"/>
      <c r="G188" s="112"/>
    </row>
    <row r="189" spans="6:7">
      <c r="F189"/>
      <c r="G189" s="112"/>
    </row>
    <row r="190" spans="6:7">
      <c r="F190"/>
      <c r="G190" s="112"/>
    </row>
    <row r="191" spans="6:7">
      <c r="F191"/>
      <c r="G191" s="112"/>
    </row>
    <row r="192" spans="6:7">
      <c r="F192"/>
      <c r="G192" s="112"/>
    </row>
    <row r="193" spans="6:7">
      <c r="F193"/>
      <c r="G193" s="112"/>
    </row>
    <row r="194" spans="6:7">
      <c r="F194"/>
      <c r="G194" s="112"/>
    </row>
    <row r="195" spans="6:7">
      <c r="F195"/>
      <c r="G195" s="112"/>
    </row>
    <row r="196" spans="6:7">
      <c r="F196"/>
      <c r="G196" s="112"/>
    </row>
    <row r="197" spans="6:7">
      <c r="F197"/>
      <c r="G197" s="112"/>
    </row>
    <row r="198" spans="6:7">
      <c r="F198"/>
      <c r="G198" s="112"/>
    </row>
    <row r="199" spans="6:7">
      <c r="F199"/>
      <c r="G199" s="112"/>
    </row>
    <row r="200" spans="6:7">
      <c r="F200"/>
      <c r="G200" s="112"/>
    </row>
    <row r="201" spans="6:7">
      <c r="F201"/>
      <c r="G201" s="112"/>
    </row>
    <row r="202" spans="6:7">
      <c r="F202"/>
      <c r="G202" s="112"/>
    </row>
    <row r="203" spans="6:7">
      <c r="F203"/>
      <c r="G203" s="112"/>
    </row>
    <row r="204" spans="6:7">
      <c r="F204"/>
      <c r="G204" s="112"/>
    </row>
    <row r="205" spans="6:7">
      <c r="F205"/>
      <c r="G205" s="112"/>
    </row>
    <row r="206" spans="6:7">
      <c r="F206"/>
      <c r="G206" s="112"/>
    </row>
    <row r="207" spans="6:7">
      <c r="F207"/>
      <c r="G207" s="112"/>
    </row>
    <row r="208" spans="6:7">
      <c r="F208"/>
      <c r="G208" s="112"/>
    </row>
    <row r="209" spans="6:7">
      <c r="F209"/>
      <c r="G209" s="112"/>
    </row>
    <row r="210" spans="6:7">
      <c r="F210"/>
      <c r="G210" s="112"/>
    </row>
    <row r="211" spans="6:7">
      <c r="F211"/>
      <c r="G211" s="112"/>
    </row>
    <row r="212" spans="6:7">
      <c r="F212"/>
      <c r="G212" s="112"/>
    </row>
    <row r="213" spans="6:7">
      <c r="F213"/>
      <c r="G213" s="112"/>
    </row>
    <row r="214" spans="6:7">
      <c r="F214"/>
      <c r="G214" s="112"/>
    </row>
    <row r="215" spans="6:7">
      <c r="F215"/>
      <c r="G215" s="112"/>
    </row>
    <row r="216" spans="6:7">
      <c r="F216"/>
      <c r="G216" s="112"/>
    </row>
    <row r="217" spans="6:7">
      <c r="F217"/>
      <c r="G217" s="112"/>
    </row>
    <row r="218" spans="6:7">
      <c r="F218"/>
      <c r="G218" s="112"/>
    </row>
    <row r="219" spans="6:7">
      <c r="F219"/>
      <c r="G219" s="112"/>
    </row>
    <row r="220" spans="6:7">
      <c r="F220"/>
      <c r="G220" s="112"/>
    </row>
    <row r="221" spans="6:7">
      <c r="F221"/>
      <c r="G221" s="112"/>
    </row>
    <row r="222" spans="6:7">
      <c r="F222"/>
      <c r="G222" s="112"/>
    </row>
    <row r="223" spans="6:7">
      <c r="F223"/>
      <c r="G223" s="112"/>
    </row>
    <row r="224" spans="6:7">
      <c r="F224"/>
      <c r="G224" s="112"/>
    </row>
    <row r="225" spans="6:7">
      <c r="F225"/>
      <c r="G225" s="112"/>
    </row>
    <row r="226" spans="6:7">
      <c r="F226"/>
      <c r="G226" s="112"/>
    </row>
    <row r="227" spans="6:7">
      <c r="F227"/>
      <c r="G227" s="112"/>
    </row>
    <row r="228" spans="6:7">
      <c r="F228"/>
      <c r="G228" s="112"/>
    </row>
    <row r="229" spans="6:7">
      <c r="F229"/>
      <c r="G229" s="112"/>
    </row>
    <row r="230" spans="6:7">
      <c r="F230"/>
      <c r="G230" s="112"/>
    </row>
    <row r="231" spans="6:7">
      <c r="F231"/>
      <c r="G231" s="112"/>
    </row>
    <row r="232" spans="6:7">
      <c r="F232"/>
      <c r="G232" s="112"/>
    </row>
    <row r="233" spans="6:7">
      <c r="F233"/>
      <c r="G233" s="112"/>
    </row>
    <row r="234" spans="6:7">
      <c r="F234"/>
      <c r="G234" s="112"/>
    </row>
    <row r="235" spans="6:7">
      <c r="F235"/>
      <c r="G235" s="112"/>
    </row>
    <row r="236" spans="6:7">
      <c r="F236"/>
      <c r="G236" s="112"/>
    </row>
    <row r="237" spans="6:7">
      <c r="F237"/>
      <c r="G237" s="112"/>
    </row>
    <row r="238" spans="6:7">
      <c r="F238"/>
      <c r="G238" s="112"/>
    </row>
    <row r="239" spans="6:7">
      <c r="F239"/>
      <c r="G239" s="112"/>
    </row>
    <row r="240" spans="6:7">
      <c r="F240"/>
      <c r="G240" s="112"/>
    </row>
    <row r="241" spans="6:7">
      <c r="F241"/>
      <c r="G241" s="112"/>
    </row>
    <row r="242" spans="6:7">
      <c r="F242"/>
      <c r="G242" s="112"/>
    </row>
    <row r="243" spans="6:7">
      <c r="F243"/>
      <c r="G243" s="112"/>
    </row>
    <row r="244" spans="6:7">
      <c r="F244"/>
      <c r="G244" s="112"/>
    </row>
    <row r="245" spans="6:7">
      <c r="F245"/>
      <c r="G245" s="112"/>
    </row>
    <row r="246" spans="6:7">
      <c r="F246"/>
      <c r="G246" s="112"/>
    </row>
    <row r="247" spans="6:7">
      <c r="F247"/>
      <c r="G247" s="112"/>
    </row>
    <row r="248" spans="6:7">
      <c r="F248"/>
      <c r="G248" s="112"/>
    </row>
    <row r="249" spans="6:7">
      <c r="F249"/>
      <c r="G249" s="112"/>
    </row>
    <row r="250" spans="6:7">
      <c r="F250"/>
      <c r="G250" s="112"/>
    </row>
    <row r="251" spans="6:7">
      <c r="F251"/>
      <c r="G251" s="112"/>
    </row>
    <row r="252" spans="6:7">
      <c r="F252"/>
      <c r="G252" s="112"/>
    </row>
    <row r="253" spans="6:7">
      <c r="F253"/>
      <c r="G253" s="112"/>
    </row>
    <row r="254" spans="6:7">
      <c r="F254"/>
      <c r="G254" s="112"/>
    </row>
    <row r="255" spans="6:7">
      <c r="F255"/>
      <c r="G255" s="112"/>
    </row>
    <row r="256" spans="6:7">
      <c r="F256"/>
      <c r="G256" s="112"/>
    </row>
    <row r="257" spans="6:7">
      <c r="F257"/>
      <c r="G257" s="112"/>
    </row>
    <row r="258" spans="6:7">
      <c r="F258"/>
      <c r="G258" s="112"/>
    </row>
    <row r="259" spans="6:7">
      <c r="F259"/>
      <c r="G259" s="112"/>
    </row>
    <row r="260" spans="6:7">
      <c r="F260"/>
      <c r="G260" s="112"/>
    </row>
    <row r="261" spans="6:7">
      <c r="F261"/>
      <c r="G261" s="112"/>
    </row>
    <row r="262" spans="6:7">
      <c r="F262"/>
      <c r="G262" s="112"/>
    </row>
    <row r="263" spans="6:7">
      <c r="F263"/>
      <c r="G263" s="112"/>
    </row>
    <row r="264" spans="6:7">
      <c r="F264"/>
      <c r="G264" s="112"/>
    </row>
    <row r="265" spans="6:7">
      <c r="F265"/>
      <c r="G265" s="112"/>
    </row>
    <row r="266" spans="6:7">
      <c r="F266"/>
      <c r="G266" s="112"/>
    </row>
    <row r="267" spans="6:7">
      <c r="F267"/>
      <c r="G267" s="112"/>
    </row>
    <row r="268" spans="6:7">
      <c r="F268"/>
      <c r="G268" s="112"/>
    </row>
    <row r="269" spans="6:7">
      <c r="F269"/>
      <c r="G269" s="112"/>
    </row>
    <row r="270" spans="6:7">
      <c r="F270"/>
      <c r="G270" s="112"/>
    </row>
    <row r="271" spans="6:7">
      <c r="F271"/>
      <c r="G271" s="112"/>
    </row>
    <row r="272" spans="6:7">
      <c r="F272"/>
      <c r="G272" s="112"/>
    </row>
    <row r="273" spans="6:7">
      <c r="F273"/>
      <c r="G273" s="112"/>
    </row>
    <row r="274" spans="6:7">
      <c r="F274"/>
      <c r="G274" s="112"/>
    </row>
    <row r="275" spans="6:7">
      <c r="F275"/>
      <c r="G275" s="112"/>
    </row>
    <row r="276" spans="6:7">
      <c r="F276"/>
      <c r="G276" s="112"/>
    </row>
    <row r="277" spans="6:7">
      <c r="F277"/>
      <c r="G277" s="112"/>
    </row>
    <row r="278" spans="6:7">
      <c r="F278"/>
      <c r="G278" s="112"/>
    </row>
    <row r="279" spans="6:7">
      <c r="F279"/>
      <c r="G279" s="112"/>
    </row>
    <row r="280" spans="6:7">
      <c r="F280"/>
      <c r="G280" s="112"/>
    </row>
    <row r="281" spans="6:7">
      <c r="F281"/>
      <c r="G281" s="112"/>
    </row>
    <row r="282" spans="6:7">
      <c r="F282"/>
      <c r="G282" s="112"/>
    </row>
    <row r="283" spans="6:7">
      <c r="F283"/>
      <c r="G283" s="112"/>
    </row>
    <row r="284" spans="6:7">
      <c r="F284"/>
      <c r="G284" s="112"/>
    </row>
    <row r="285" spans="6:7">
      <c r="F285"/>
      <c r="G285" s="112"/>
    </row>
    <row r="286" spans="6:7">
      <c r="F286"/>
      <c r="G286" s="112"/>
    </row>
    <row r="287" spans="6:7">
      <c r="F287"/>
      <c r="G287" s="112"/>
    </row>
    <row r="288" spans="6:7">
      <c r="F288"/>
      <c r="G288" s="112"/>
    </row>
    <row r="289" spans="6:7">
      <c r="F289"/>
      <c r="G289" s="112"/>
    </row>
    <row r="290" spans="6:7">
      <c r="F290"/>
      <c r="G290" s="112"/>
    </row>
    <row r="291" spans="6:7">
      <c r="F291"/>
      <c r="G291" s="112"/>
    </row>
    <row r="292" spans="6:7">
      <c r="F292"/>
      <c r="G292" s="112"/>
    </row>
    <row r="293" spans="6:7">
      <c r="F293"/>
      <c r="G293" s="112"/>
    </row>
    <row r="294" spans="6:7">
      <c r="F294"/>
      <c r="G294" s="112"/>
    </row>
    <row r="295" spans="6:7">
      <c r="F295"/>
      <c r="G295" s="112"/>
    </row>
    <row r="296" spans="6:7">
      <c r="F296"/>
      <c r="G296" s="112"/>
    </row>
    <row r="297" spans="6:7">
      <c r="F297"/>
      <c r="G297" s="112"/>
    </row>
    <row r="298" spans="6:7">
      <c r="F298"/>
      <c r="G298" s="112"/>
    </row>
    <row r="299" spans="6:7">
      <c r="F299"/>
      <c r="G299" s="112"/>
    </row>
    <row r="300" spans="6:7">
      <c r="F300"/>
      <c r="G300" s="112"/>
    </row>
    <row r="301" spans="6:7">
      <c r="F301"/>
      <c r="G301" s="112"/>
    </row>
    <row r="302" spans="6:7">
      <c r="F302"/>
      <c r="G302" s="112"/>
    </row>
    <row r="303" spans="6:7">
      <c r="F303"/>
      <c r="G303" s="112"/>
    </row>
    <row r="304" spans="6:7">
      <c r="F304"/>
      <c r="G304" s="112"/>
    </row>
    <row r="305" spans="6:7">
      <c r="F305"/>
      <c r="G305" s="112"/>
    </row>
    <row r="306" spans="6:7">
      <c r="F306"/>
      <c r="G306" s="112"/>
    </row>
    <row r="307" spans="6:7">
      <c r="F307"/>
      <c r="G307" s="112"/>
    </row>
    <row r="308" spans="6:7">
      <c r="F308"/>
      <c r="G308" s="112"/>
    </row>
    <row r="309" spans="6:7">
      <c r="F309"/>
      <c r="G309" s="112"/>
    </row>
    <row r="310" spans="6:7">
      <c r="F310"/>
      <c r="G310" s="112"/>
    </row>
    <row r="311" spans="6:7">
      <c r="F311"/>
      <c r="G311" s="112"/>
    </row>
    <row r="312" spans="6:7">
      <c r="F312"/>
      <c r="G312" s="112"/>
    </row>
    <row r="313" spans="6:7">
      <c r="F313"/>
      <c r="G313" s="112"/>
    </row>
    <row r="314" spans="6:7">
      <c r="F314"/>
      <c r="G314" s="112"/>
    </row>
    <row r="315" spans="6:7">
      <c r="F315"/>
      <c r="G315" s="112"/>
    </row>
    <row r="316" spans="6:7">
      <c r="F316"/>
      <c r="G316" s="112"/>
    </row>
    <row r="317" spans="6:7">
      <c r="F317"/>
      <c r="G317" s="112"/>
    </row>
    <row r="318" spans="6:7">
      <c r="F318"/>
      <c r="G318" s="112"/>
    </row>
    <row r="319" spans="6:7">
      <c r="F319"/>
      <c r="G319" s="112"/>
    </row>
    <row r="320" spans="6:7">
      <c r="F320"/>
      <c r="G320" s="112"/>
    </row>
    <row r="321" spans="6:7">
      <c r="F321"/>
      <c r="G321" s="112"/>
    </row>
    <row r="322" spans="6:7">
      <c r="F322"/>
      <c r="G322" s="112"/>
    </row>
    <row r="323" spans="6:7">
      <c r="F323"/>
      <c r="G323" s="112"/>
    </row>
    <row r="324" spans="6:7">
      <c r="F324"/>
      <c r="G324" s="112"/>
    </row>
    <row r="325" spans="6:7">
      <c r="F325"/>
      <c r="G325" s="112"/>
    </row>
    <row r="326" spans="6:7">
      <c r="F326"/>
      <c r="G326" s="112"/>
    </row>
    <row r="327" spans="6:7">
      <c r="F327"/>
      <c r="G327" s="112"/>
    </row>
    <row r="328" spans="6:7">
      <c r="F328"/>
      <c r="G328" s="112"/>
    </row>
    <row r="329" spans="6:7">
      <c r="F329"/>
      <c r="G329" s="112"/>
    </row>
    <row r="330" spans="6:7">
      <c r="F330"/>
      <c r="G330" s="112"/>
    </row>
    <row r="331" spans="6:7">
      <c r="F331"/>
      <c r="G331" s="112"/>
    </row>
    <row r="332" spans="6:7">
      <c r="F332"/>
      <c r="G332" s="112"/>
    </row>
    <row r="333" spans="6:7">
      <c r="F333"/>
      <c r="G333" s="112"/>
    </row>
    <row r="334" spans="6:7">
      <c r="F334"/>
      <c r="G334" s="112"/>
    </row>
    <row r="335" spans="6:7">
      <c r="F335"/>
      <c r="G335" s="112"/>
    </row>
    <row r="336" spans="6:7">
      <c r="F336"/>
      <c r="G336" s="112"/>
    </row>
    <row r="337" spans="6:7">
      <c r="F337"/>
      <c r="G337" s="112"/>
    </row>
    <row r="338" spans="6:7">
      <c r="F338"/>
      <c r="G338" s="112"/>
    </row>
    <row r="339" spans="6:7">
      <c r="F339"/>
      <c r="G339" s="112"/>
    </row>
    <row r="340" spans="6:7">
      <c r="F340"/>
      <c r="G340" s="112"/>
    </row>
    <row r="341" spans="6:7">
      <c r="F341"/>
      <c r="G341" s="112"/>
    </row>
    <row r="342" spans="6:7">
      <c r="F342"/>
      <c r="G342" s="112"/>
    </row>
    <row r="343" spans="6:7">
      <c r="F343"/>
      <c r="G343" s="112"/>
    </row>
    <row r="344" spans="6:7">
      <c r="F344"/>
      <c r="G344" s="112"/>
    </row>
    <row r="345" spans="6:7">
      <c r="F345"/>
      <c r="G345" s="112"/>
    </row>
    <row r="346" spans="6:7">
      <c r="F346"/>
      <c r="G346" s="112"/>
    </row>
    <row r="347" spans="6:7">
      <c r="F347"/>
      <c r="G347" s="112"/>
    </row>
    <row r="348" spans="6:7">
      <c r="F348"/>
      <c r="G348" s="112"/>
    </row>
    <row r="349" spans="6:7">
      <c r="F349"/>
      <c r="G349" s="112"/>
    </row>
    <row r="350" spans="6:7">
      <c r="F350"/>
      <c r="G350" s="112"/>
    </row>
    <row r="351" spans="6:7">
      <c r="F351"/>
      <c r="G351" s="112"/>
    </row>
    <row r="352" spans="6:7">
      <c r="F352"/>
      <c r="G352" s="112"/>
    </row>
    <row r="353" spans="6:7">
      <c r="F353"/>
      <c r="G353" s="112"/>
    </row>
    <row r="354" spans="6:7">
      <c r="F354"/>
      <c r="G354" s="112"/>
    </row>
    <row r="355" spans="6:7">
      <c r="F355"/>
      <c r="G355" s="112"/>
    </row>
    <row r="356" spans="6:7">
      <c r="F356"/>
      <c r="G356" s="112"/>
    </row>
    <row r="357" spans="6:7">
      <c r="F357"/>
      <c r="G357" s="112"/>
    </row>
    <row r="358" spans="6:7">
      <c r="F358"/>
      <c r="G358" s="112"/>
    </row>
    <row r="359" spans="6:7">
      <c r="F359"/>
      <c r="G359" s="112"/>
    </row>
    <row r="360" spans="6:7">
      <c r="F360"/>
      <c r="G360" s="112"/>
    </row>
    <row r="361" spans="6:7">
      <c r="F361"/>
      <c r="G361" s="112"/>
    </row>
    <row r="362" spans="6:7">
      <c r="F362"/>
      <c r="G362" s="112"/>
    </row>
    <row r="363" spans="6:7">
      <c r="F363"/>
      <c r="G363" s="112"/>
    </row>
    <row r="364" spans="6:7">
      <c r="F364"/>
      <c r="G364" s="112"/>
    </row>
    <row r="365" spans="6:7">
      <c r="F365"/>
      <c r="G365" s="112"/>
    </row>
    <row r="366" spans="6:7">
      <c r="F366"/>
      <c r="G366" s="112"/>
    </row>
    <row r="367" spans="6:7">
      <c r="F367"/>
      <c r="G367" s="112"/>
    </row>
    <row r="368" spans="6:7">
      <c r="F368"/>
      <c r="G368" s="112"/>
    </row>
    <row r="369" spans="6:7">
      <c r="F369"/>
      <c r="G369" s="112"/>
    </row>
    <row r="370" spans="6:7">
      <c r="F370"/>
      <c r="G370" s="112"/>
    </row>
    <row r="371" spans="6:7">
      <c r="F371"/>
      <c r="G371" s="112"/>
    </row>
    <row r="372" spans="6:7">
      <c r="F372"/>
      <c r="G372" s="112"/>
    </row>
    <row r="373" spans="6:7">
      <c r="F373"/>
      <c r="G373" s="112"/>
    </row>
    <row r="374" spans="6:7">
      <c r="F374"/>
      <c r="G374" s="112"/>
    </row>
    <row r="375" spans="6:7">
      <c r="F375"/>
      <c r="G375" s="112"/>
    </row>
    <row r="376" spans="6:7">
      <c r="F376"/>
      <c r="G376" s="112"/>
    </row>
    <row r="377" spans="6:7">
      <c r="F377"/>
      <c r="G377" s="112"/>
    </row>
    <row r="378" spans="6:7">
      <c r="F378"/>
      <c r="G378" s="112"/>
    </row>
    <row r="379" spans="6:7">
      <c r="F379"/>
      <c r="G379" s="112"/>
    </row>
    <row r="380" spans="6:7">
      <c r="F380"/>
      <c r="G380" s="112"/>
    </row>
    <row r="381" spans="6:7">
      <c r="F381"/>
      <c r="G381" s="112"/>
    </row>
    <row r="382" spans="6:7">
      <c r="F382"/>
      <c r="G382" s="112"/>
    </row>
    <row r="383" spans="6:7">
      <c r="F383"/>
      <c r="G383" s="112"/>
    </row>
    <row r="384" spans="6:7">
      <c r="F384"/>
      <c r="G384" s="112"/>
    </row>
    <row r="385" spans="6:7">
      <c r="F385"/>
      <c r="G385" s="112"/>
    </row>
    <row r="386" spans="6:7">
      <c r="F386"/>
      <c r="G386" s="112"/>
    </row>
    <row r="387" spans="6:7">
      <c r="F387"/>
      <c r="G387" s="112"/>
    </row>
    <row r="388" spans="6:7">
      <c r="F388"/>
      <c r="G388" s="112"/>
    </row>
    <row r="389" spans="6:7">
      <c r="F389"/>
      <c r="G389" s="112"/>
    </row>
    <row r="390" spans="6:7">
      <c r="F390"/>
      <c r="G390" s="112"/>
    </row>
    <row r="391" spans="6:7">
      <c r="F391"/>
      <c r="G391" s="112"/>
    </row>
    <row r="392" spans="6:7">
      <c r="F392"/>
      <c r="G392" s="112"/>
    </row>
    <row r="393" spans="6:7">
      <c r="F393"/>
      <c r="G393" s="112"/>
    </row>
    <row r="394" spans="6:7">
      <c r="F394"/>
      <c r="G394" s="112"/>
    </row>
    <row r="395" spans="6:7">
      <c r="F395"/>
      <c r="G395" s="112"/>
    </row>
    <row r="396" spans="6:7">
      <c r="F396"/>
      <c r="G396" s="112"/>
    </row>
    <row r="397" spans="6:7">
      <c r="F397"/>
      <c r="G397" s="112"/>
    </row>
    <row r="398" spans="6:7">
      <c r="F398"/>
      <c r="G398" s="112"/>
    </row>
    <row r="399" spans="6:7">
      <c r="F399"/>
      <c r="G399" s="112"/>
    </row>
    <row r="400" spans="6:7">
      <c r="F400"/>
      <c r="G400" s="112"/>
    </row>
    <row r="401" spans="6:7">
      <c r="F401"/>
      <c r="G401" s="112"/>
    </row>
    <row r="402" spans="6:7">
      <c r="F402"/>
      <c r="G402" s="112"/>
    </row>
    <row r="403" spans="6:7">
      <c r="F403"/>
      <c r="G403" s="112"/>
    </row>
    <row r="404" spans="6:7">
      <c r="F404"/>
      <c r="G404" s="112"/>
    </row>
    <row r="405" spans="6:7">
      <c r="F405"/>
      <c r="G405" s="112"/>
    </row>
    <row r="406" spans="6:7">
      <c r="F406"/>
      <c r="G406" s="112"/>
    </row>
    <row r="407" spans="6:7">
      <c r="F407"/>
      <c r="G407" s="112"/>
    </row>
    <row r="408" spans="6:7">
      <c r="F408"/>
      <c r="G408" s="112"/>
    </row>
    <row r="409" spans="6:7">
      <c r="F409"/>
      <c r="G409" s="112"/>
    </row>
    <row r="410" spans="6:7">
      <c r="F410"/>
      <c r="G410" s="112"/>
    </row>
    <row r="411" spans="6:7">
      <c r="F411"/>
      <c r="G411" s="112"/>
    </row>
    <row r="412" spans="6:7">
      <c r="F412"/>
      <c r="G412" s="112"/>
    </row>
    <row r="413" spans="6:7">
      <c r="F413"/>
      <c r="G413" s="112"/>
    </row>
    <row r="414" spans="6:7">
      <c r="F414"/>
      <c r="G414" s="112"/>
    </row>
    <row r="415" spans="6:7">
      <c r="F415"/>
      <c r="G415" s="112"/>
    </row>
    <row r="416" spans="6:7">
      <c r="F416"/>
      <c r="G416" s="112"/>
    </row>
    <row r="417" spans="6:7">
      <c r="F417"/>
      <c r="G417" s="112"/>
    </row>
    <row r="418" spans="6:7">
      <c r="F418"/>
      <c r="G418" s="112"/>
    </row>
    <row r="419" spans="6:7">
      <c r="F419"/>
      <c r="G419" s="112"/>
    </row>
    <row r="420" spans="6:7">
      <c r="F420"/>
      <c r="G420" s="112"/>
    </row>
    <row r="421" spans="6:7">
      <c r="F421"/>
      <c r="G421" s="112"/>
    </row>
    <row r="422" spans="6:7">
      <c r="F422"/>
      <c r="G422" s="112"/>
    </row>
    <row r="423" spans="6:7">
      <c r="F423"/>
      <c r="G423" s="112"/>
    </row>
    <row r="424" spans="6:7">
      <c r="F424"/>
      <c r="G424" s="112"/>
    </row>
    <row r="425" spans="6:7">
      <c r="F425"/>
      <c r="G425" s="112"/>
    </row>
    <row r="426" spans="6:7">
      <c r="F426"/>
      <c r="G426" s="112"/>
    </row>
    <row r="427" spans="6:7">
      <c r="F427"/>
      <c r="G427" s="112"/>
    </row>
    <row r="428" spans="6:7">
      <c r="F428"/>
      <c r="G428" s="112"/>
    </row>
    <row r="429" spans="6:7">
      <c r="F429"/>
      <c r="G429" s="112"/>
    </row>
    <row r="430" spans="6:7">
      <c r="F430"/>
      <c r="G430" s="112"/>
    </row>
    <row r="431" spans="6:7">
      <c r="F431"/>
      <c r="G431" s="112"/>
    </row>
    <row r="432" spans="6:7">
      <c r="F432"/>
      <c r="G432" s="112"/>
    </row>
    <row r="433" spans="6:7">
      <c r="F433"/>
      <c r="G433" s="112"/>
    </row>
    <row r="434" spans="6:7">
      <c r="F434"/>
      <c r="G434" s="112"/>
    </row>
    <row r="435" spans="6:7">
      <c r="F435"/>
      <c r="G435" s="112"/>
    </row>
    <row r="436" spans="6:7">
      <c r="F436"/>
      <c r="G436" s="112"/>
    </row>
    <row r="437" spans="6:7">
      <c r="F437"/>
      <c r="G437" s="112"/>
    </row>
    <row r="438" spans="6:7">
      <c r="F438"/>
      <c r="G438" s="112"/>
    </row>
    <row r="439" spans="6:7">
      <c r="F439"/>
      <c r="G439" s="112"/>
    </row>
    <row r="440" spans="6:7">
      <c r="F440"/>
      <c r="G440" s="112"/>
    </row>
    <row r="441" spans="6:7">
      <c r="F441"/>
      <c r="G441" s="112"/>
    </row>
    <row r="442" spans="6:7">
      <c r="F442"/>
      <c r="G442" s="112"/>
    </row>
    <row r="443" spans="6:7">
      <c r="F443"/>
      <c r="G443" s="112"/>
    </row>
    <row r="444" spans="6:7">
      <c r="F444"/>
      <c r="G444" s="112"/>
    </row>
    <row r="445" spans="6:7">
      <c r="F445"/>
      <c r="G445" s="112"/>
    </row>
    <row r="446" spans="6:7">
      <c r="F446"/>
      <c r="G446" s="112"/>
    </row>
    <row r="447" spans="6:7">
      <c r="F447"/>
      <c r="G447" s="112"/>
    </row>
    <row r="448" spans="6:7">
      <c r="F448"/>
      <c r="G448" s="112"/>
    </row>
    <row r="449" spans="6:7">
      <c r="F449"/>
      <c r="G449" s="112"/>
    </row>
    <row r="450" spans="6:7">
      <c r="F450"/>
      <c r="G450" s="112"/>
    </row>
    <row r="451" spans="6:7">
      <c r="F451"/>
      <c r="G451" s="112"/>
    </row>
    <row r="452" spans="6:7">
      <c r="F452"/>
      <c r="G452" s="112"/>
    </row>
    <row r="453" spans="6:7">
      <c r="F453"/>
      <c r="G453" s="112"/>
    </row>
    <row r="454" spans="6:7">
      <c r="F454"/>
      <c r="G454" s="112"/>
    </row>
    <row r="455" spans="6:7">
      <c r="F455"/>
      <c r="G455" s="112"/>
    </row>
    <row r="456" spans="6:7">
      <c r="F456"/>
      <c r="G456" s="112"/>
    </row>
    <row r="457" spans="6:7">
      <c r="F457"/>
      <c r="G457" s="112"/>
    </row>
    <row r="458" spans="6:7">
      <c r="F458"/>
      <c r="G458" s="112"/>
    </row>
    <row r="459" spans="6:7">
      <c r="F459"/>
      <c r="G459" s="112"/>
    </row>
    <row r="460" spans="6:7">
      <c r="F460"/>
      <c r="G460" s="112"/>
    </row>
    <row r="461" spans="6:7">
      <c r="F461"/>
      <c r="G461" s="112"/>
    </row>
    <row r="462" spans="6:7">
      <c r="F462"/>
      <c r="G462" s="112"/>
    </row>
    <row r="463" spans="6:7">
      <c r="F463"/>
      <c r="G463" s="112"/>
    </row>
    <row r="464" spans="6:7">
      <c r="F464"/>
      <c r="G464" s="112"/>
    </row>
    <row r="465" spans="6:7">
      <c r="F465"/>
      <c r="G465" s="112"/>
    </row>
    <row r="466" spans="6:7">
      <c r="F466"/>
      <c r="G466" s="112"/>
    </row>
    <row r="467" spans="6:7">
      <c r="F467"/>
      <c r="G467" s="112"/>
    </row>
    <row r="468" spans="6:7">
      <c r="F468"/>
      <c r="G468" s="112"/>
    </row>
    <row r="469" spans="6:7">
      <c r="F469"/>
      <c r="G469" s="112"/>
    </row>
    <row r="470" spans="6:7">
      <c r="F470"/>
      <c r="G470" s="112"/>
    </row>
    <row r="471" spans="6:7">
      <c r="F471"/>
      <c r="G471" s="112"/>
    </row>
    <row r="472" spans="6:7">
      <c r="F472"/>
      <c r="G472" s="112"/>
    </row>
    <row r="473" spans="6:7">
      <c r="F473"/>
      <c r="G473" s="112"/>
    </row>
    <row r="474" spans="6:7">
      <c r="F474"/>
      <c r="G474" s="112"/>
    </row>
    <row r="475" spans="6:7">
      <c r="F475"/>
      <c r="G475" s="112"/>
    </row>
    <row r="476" spans="6:7">
      <c r="F476"/>
      <c r="G476" s="112"/>
    </row>
    <row r="477" spans="6:7">
      <c r="F477"/>
      <c r="G477" s="112"/>
    </row>
    <row r="478" spans="6:7">
      <c r="F478"/>
      <c r="G478" s="112"/>
    </row>
    <row r="479" spans="6:7">
      <c r="F479"/>
      <c r="G479" s="112"/>
    </row>
    <row r="480" spans="6:7">
      <c r="F480"/>
      <c r="G480" s="112"/>
    </row>
    <row r="481" spans="6:7">
      <c r="F481"/>
      <c r="G481" s="112"/>
    </row>
    <row r="482" spans="6:7">
      <c r="F482"/>
      <c r="G482" s="112"/>
    </row>
    <row r="483" spans="6:7">
      <c r="F483"/>
      <c r="G483" s="112"/>
    </row>
    <row r="484" spans="6:7">
      <c r="F484"/>
      <c r="G484" s="112"/>
    </row>
    <row r="485" spans="6:7">
      <c r="F485"/>
      <c r="G485" s="112"/>
    </row>
    <row r="486" spans="6:7">
      <c r="F486"/>
      <c r="G486" s="112"/>
    </row>
    <row r="487" spans="6:7">
      <c r="F487"/>
      <c r="G487" s="112"/>
    </row>
    <row r="488" spans="6:7">
      <c r="F488"/>
      <c r="G488" s="112"/>
    </row>
    <row r="489" spans="6:7">
      <c r="F489"/>
      <c r="G489" s="112"/>
    </row>
    <row r="490" spans="6:7">
      <c r="F490"/>
      <c r="G490" s="112"/>
    </row>
    <row r="491" spans="6:7">
      <c r="F491"/>
      <c r="G491" s="112"/>
    </row>
    <row r="492" spans="6:7">
      <c r="F492"/>
      <c r="G492" s="112"/>
    </row>
    <row r="493" spans="6:7">
      <c r="F493"/>
      <c r="G493" s="112"/>
    </row>
    <row r="494" spans="6:7">
      <c r="F494"/>
      <c r="G494" s="112"/>
    </row>
    <row r="495" spans="6:7">
      <c r="F495"/>
      <c r="G495" s="112"/>
    </row>
    <row r="496" spans="6:7">
      <c r="F496"/>
      <c r="G496" s="112"/>
    </row>
    <row r="497" spans="6:7">
      <c r="F497"/>
      <c r="G497" s="112"/>
    </row>
    <row r="498" spans="6:7">
      <c r="F498"/>
      <c r="G498" s="112"/>
    </row>
    <row r="499" spans="6:7">
      <c r="F499"/>
      <c r="G499" s="112"/>
    </row>
    <row r="500" spans="6:7">
      <c r="F500"/>
      <c r="G500" s="112"/>
    </row>
    <row r="501" spans="6:7">
      <c r="F501"/>
      <c r="G501" s="112"/>
    </row>
    <row r="502" spans="6:7">
      <c r="F502"/>
      <c r="G502" s="112"/>
    </row>
    <row r="503" spans="6:7">
      <c r="F503"/>
      <c r="G503" s="112"/>
    </row>
    <row r="504" spans="6:7">
      <c r="F504"/>
      <c r="G504" s="112"/>
    </row>
    <row r="505" spans="6:7">
      <c r="F505"/>
      <c r="G505" s="112"/>
    </row>
    <row r="506" spans="6:7">
      <c r="F506"/>
      <c r="G506" s="112"/>
    </row>
    <row r="507" spans="6:7">
      <c r="F507"/>
      <c r="G507" s="112"/>
    </row>
    <row r="508" spans="6:7">
      <c r="F508"/>
      <c r="G508" s="112"/>
    </row>
    <row r="509" spans="6:7">
      <c r="F509"/>
      <c r="G509" s="112"/>
    </row>
    <row r="510" spans="6:7">
      <c r="F510"/>
      <c r="G510" s="112"/>
    </row>
    <row r="511" spans="6:7">
      <c r="F511"/>
      <c r="G511" s="112"/>
    </row>
    <row r="512" spans="6:7">
      <c r="F512"/>
      <c r="G512" s="112"/>
    </row>
    <row r="513" spans="6:7">
      <c r="F513"/>
      <c r="G513" s="112"/>
    </row>
    <row r="514" spans="6:7">
      <c r="F514"/>
      <c r="G514" s="112"/>
    </row>
    <row r="515" spans="6:7">
      <c r="F515"/>
      <c r="G515" s="112"/>
    </row>
    <row r="516" spans="6:7">
      <c r="F516"/>
      <c r="G516" s="112"/>
    </row>
    <row r="517" spans="6:7">
      <c r="F517"/>
      <c r="G517" s="112"/>
    </row>
    <row r="518" spans="6:7">
      <c r="F518"/>
      <c r="G518" s="112"/>
    </row>
    <row r="519" spans="6:7">
      <c r="F519"/>
      <c r="G519" s="112"/>
    </row>
    <row r="520" spans="6:7">
      <c r="F520"/>
      <c r="G520" s="112"/>
    </row>
    <row r="521" spans="6:7">
      <c r="F521"/>
      <c r="G521" s="112"/>
    </row>
    <row r="522" spans="6:7">
      <c r="F522"/>
      <c r="G522" s="112"/>
    </row>
    <row r="523" spans="6:7">
      <c r="F523"/>
      <c r="G523" s="112"/>
    </row>
    <row r="524" spans="6:7">
      <c r="F524"/>
      <c r="G524" s="112"/>
    </row>
    <row r="525" spans="6:7">
      <c r="F525"/>
      <c r="G525" s="112"/>
    </row>
    <row r="526" spans="6:7">
      <c r="F526"/>
      <c r="G526" s="112"/>
    </row>
    <row r="527" spans="6:7">
      <c r="F527"/>
      <c r="G527" s="112"/>
    </row>
    <row r="528" spans="6:7">
      <c r="F528"/>
      <c r="G528" s="112"/>
    </row>
    <row r="529" spans="6:7">
      <c r="F529"/>
      <c r="G529" s="112"/>
    </row>
    <row r="530" spans="6:7">
      <c r="F530"/>
      <c r="G530" s="112"/>
    </row>
    <row r="531" spans="6:7">
      <c r="F531"/>
      <c r="G531" s="112"/>
    </row>
    <row r="532" spans="6:7">
      <c r="F532"/>
      <c r="G532" s="112"/>
    </row>
    <row r="533" spans="6:7">
      <c r="F533"/>
      <c r="G533" s="112"/>
    </row>
    <row r="534" spans="6:7">
      <c r="F534"/>
      <c r="G534" s="112"/>
    </row>
    <row r="535" spans="6:7">
      <c r="F535"/>
      <c r="G535" s="112"/>
    </row>
    <row r="536" spans="6:7">
      <c r="F536"/>
      <c r="G536" s="112"/>
    </row>
    <row r="537" spans="6:7">
      <c r="F537"/>
      <c r="G537" s="112"/>
    </row>
    <row r="538" spans="6:7">
      <c r="F538"/>
      <c r="G538" s="112"/>
    </row>
    <row r="539" spans="6:7">
      <c r="F539"/>
      <c r="G539" s="112"/>
    </row>
    <row r="540" spans="6:7">
      <c r="F540"/>
      <c r="G540" s="112"/>
    </row>
    <row r="541" spans="6:7">
      <c r="F541"/>
      <c r="G541" s="112"/>
    </row>
    <row r="542" spans="6:7">
      <c r="F542"/>
      <c r="G542" s="112"/>
    </row>
    <row r="543" spans="6:7">
      <c r="F543"/>
      <c r="G543" s="112"/>
    </row>
    <row r="544" spans="6:7">
      <c r="F544"/>
      <c r="G544" s="112"/>
    </row>
  </sheetData>
  <mergeCells count="25">
    <mergeCell ref="B9:G9"/>
    <mergeCell ref="I9:M9"/>
    <mergeCell ref="A1:M1"/>
    <mergeCell ref="A2:M2"/>
    <mergeCell ref="B4:G4"/>
    <mergeCell ref="H4:K4"/>
    <mergeCell ref="L4:M4"/>
    <mergeCell ref="B5:G5"/>
    <mergeCell ref="H5:K5"/>
    <mergeCell ref="L5:M5"/>
    <mergeCell ref="B6:G6"/>
    <mergeCell ref="H6:K6"/>
    <mergeCell ref="L6:M6"/>
    <mergeCell ref="A7:M7"/>
    <mergeCell ref="B8:M8"/>
    <mergeCell ref="I53:M53"/>
    <mergeCell ref="I60:M60"/>
    <mergeCell ref="I72:M73"/>
    <mergeCell ref="I10:M10"/>
    <mergeCell ref="I36:M36"/>
    <mergeCell ref="I47:M47"/>
    <mergeCell ref="I48:M49"/>
    <mergeCell ref="I52:M52"/>
    <mergeCell ref="I37:K37"/>
    <mergeCell ref="I41:K4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P. Salathe</dc:creator>
  <cp:lastModifiedBy>Administrator</cp:lastModifiedBy>
  <dcterms:created xsi:type="dcterms:W3CDTF">2016-04-18T05:04:28Z</dcterms:created>
  <dcterms:modified xsi:type="dcterms:W3CDTF">2016-09-14T20:09:01Z</dcterms:modified>
</cp:coreProperties>
</file>